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\\163.152.76.138\교직팀\교직업무\학교현장실습\2027-1\학교배정\배정결과\"/>
    </mc:Choice>
  </mc:AlternateContent>
  <bookViews>
    <workbookView xWindow="0" yWindow="0" windowWidth="23040" windowHeight="11370" firstSheet="1" activeTab="1"/>
  </bookViews>
  <sheets>
    <sheet name="학부" sheetId="2" state="hidden" r:id="rId1"/>
    <sheet name="배정결과" sheetId="1" r:id="rId2"/>
  </sheets>
  <externalReferences>
    <externalReference r:id="rId3"/>
  </externalReferences>
  <definedNames>
    <definedName name="_xlnm._FilterDatabase" localSheetId="0" hidden="1">학부!$A$1:$L$1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D7" i="1" l="1"/>
</calcChain>
</file>

<file path=xl/sharedStrings.xml><?xml version="1.0" encoding="utf-8"?>
<sst xmlns="http://schemas.openxmlformats.org/spreadsheetml/2006/main" count="1658" uniqueCount="623">
  <si>
    <t>대학구분</t>
    <phoneticPr fontId="4" type="noConversion"/>
  </si>
  <si>
    <t>전공</t>
    <phoneticPr fontId="4" type="noConversion"/>
  </si>
  <si>
    <t>학번</t>
    <phoneticPr fontId="4" type="noConversion"/>
  </si>
  <si>
    <t>이름</t>
    <phoneticPr fontId="4" type="noConversion"/>
  </si>
  <si>
    <t>성별</t>
    <phoneticPr fontId="4" type="noConversion"/>
  </si>
  <si>
    <t>배정학교</t>
    <phoneticPr fontId="4" type="noConversion"/>
  </si>
  <si>
    <t>여성</t>
  </si>
  <si>
    <t>중앙고</t>
    <phoneticPr fontId="3" type="noConversion"/>
  </si>
  <si>
    <t>04.30-05.25</t>
  </si>
  <si>
    <t>남성</t>
  </si>
  <si>
    <t>개운중</t>
    <phoneticPr fontId="3" type="noConversion"/>
  </si>
  <si>
    <t>국어</t>
    <phoneticPr fontId="4" type="noConversion"/>
  </si>
  <si>
    <t>수학교육</t>
  </si>
  <si>
    <t>경희고</t>
    <phoneticPr fontId="3" type="noConversion"/>
  </si>
  <si>
    <t>05.07-06.01</t>
  </si>
  <si>
    <t>수학</t>
    <phoneticPr fontId="4" type="noConversion"/>
  </si>
  <si>
    <t>원묵중</t>
    <phoneticPr fontId="3" type="noConversion"/>
  </si>
  <si>
    <t>고대부중</t>
    <phoneticPr fontId="3" type="noConversion"/>
  </si>
  <si>
    <t>05.04-06.01</t>
  </si>
  <si>
    <t>영어</t>
  </si>
  <si>
    <t>03.26-04.20</t>
  </si>
  <si>
    <t>가정</t>
  </si>
  <si>
    <t>중랑중</t>
    <phoneticPr fontId="3" type="noConversion"/>
  </si>
  <si>
    <t>04.02-04.27</t>
  </si>
  <si>
    <t>경희고</t>
    <phoneticPr fontId="4" type="noConversion"/>
  </si>
  <si>
    <t>국어교육</t>
  </si>
  <si>
    <t>국어</t>
  </si>
  <si>
    <t>고대부고</t>
    <phoneticPr fontId="3" type="noConversion"/>
  </si>
  <si>
    <t>05.01-05.28</t>
  </si>
  <si>
    <t>해성여고</t>
    <phoneticPr fontId="3" type="noConversion"/>
  </si>
  <si>
    <t>중앙중</t>
    <phoneticPr fontId="3" type="noConversion"/>
  </si>
  <si>
    <t>05.08-06.01</t>
  </si>
  <si>
    <t>수학</t>
  </si>
  <si>
    <t>종암중</t>
    <phoneticPr fontId="3" type="noConversion"/>
  </si>
  <si>
    <t>역사</t>
  </si>
  <si>
    <t>창문여중</t>
    <phoneticPr fontId="3" type="noConversion"/>
  </si>
  <si>
    <t>김도희</t>
  </si>
  <si>
    <t>환일고</t>
    <phoneticPr fontId="3" type="noConversion"/>
  </si>
  <si>
    <t>고대부고</t>
    <phoneticPr fontId="4" type="noConversion"/>
  </si>
  <si>
    <t>생물</t>
  </si>
  <si>
    <t>환일중</t>
    <phoneticPr fontId="3" type="noConversion"/>
  </si>
  <si>
    <t>역사교육과</t>
  </si>
  <si>
    <t>전문상담</t>
  </si>
  <si>
    <t>청원고</t>
    <phoneticPr fontId="3" type="noConversion"/>
  </si>
  <si>
    <t>중앙중</t>
    <phoneticPr fontId="4" type="noConversion"/>
  </si>
  <si>
    <t>석관중</t>
    <phoneticPr fontId="3" type="noConversion"/>
  </si>
  <si>
    <t>경희중</t>
    <phoneticPr fontId="4" type="noConversion"/>
  </si>
  <si>
    <t>성일중</t>
    <phoneticPr fontId="4" type="noConversion"/>
  </si>
  <si>
    <t>하계중</t>
    <phoneticPr fontId="3" type="noConversion"/>
  </si>
  <si>
    <t>가정교육</t>
  </si>
  <si>
    <t>체육</t>
  </si>
  <si>
    <t>성일중</t>
    <phoneticPr fontId="3" type="noConversion"/>
  </si>
  <si>
    <t>일반사회</t>
  </si>
  <si>
    <t>한영중</t>
    <phoneticPr fontId="3" type="noConversion"/>
  </si>
  <si>
    <t>휘경여중</t>
    <phoneticPr fontId="3" type="noConversion"/>
  </si>
  <si>
    <t>체육교육</t>
  </si>
  <si>
    <t>개운중</t>
    <phoneticPr fontId="4" type="noConversion"/>
  </si>
  <si>
    <t>정나은</t>
  </si>
  <si>
    <t>청원고</t>
    <phoneticPr fontId="4" type="noConversion"/>
  </si>
  <si>
    <t>김민정</t>
  </si>
  <si>
    <t>정보.컴퓨터</t>
    <phoneticPr fontId="4" type="noConversion"/>
  </si>
  <si>
    <t>원묵고</t>
    <phoneticPr fontId="3" type="noConversion"/>
  </si>
  <si>
    <t>창문여고</t>
    <phoneticPr fontId="4" type="noConversion"/>
  </si>
  <si>
    <t>창동중</t>
    <phoneticPr fontId="4" type="noConversion"/>
  </si>
  <si>
    <t>유한공고</t>
    <phoneticPr fontId="3" type="noConversion"/>
  </si>
  <si>
    <t>고대부중</t>
    <phoneticPr fontId="4" type="noConversion"/>
  </si>
  <si>
    <t>실습학교</t>
    <phoneticPr fontId="3" type="noConversion"/>
  </si>
  <si>
    <t>실습기간</t>
    <phoneticPr fontId="3" type="noConversion"/>
  </si>
  <si>
    <t>실습과목</t>
    <phoneticPr fontId="3" type="noConversion"/>
  </si>
  <si>
    <t>확인사항</t>
    <phoneticPr fontId="3" type="noConversion"/>
  </si>
  <si>
    <t>구분</t>
    <phoneticPr fontId="3" type="noConversion"/>
  </si>
  <si>
    <t>배정결과</t>
    <phoneticPr fontId="3" type="noConversion"/>
  </si>
  <si>
    <t>비고</t>
    <phoneticPr fontId="3" type="noConversion"/>
  </si>
  <si>
    <t>이*은</t>
  </si>
  <si>
    <t>이*영</t>
  </si>
  <si>
    <t>김*희</t>
  </si>
  <si>
    <t>박*원</t>
  </si>
  <si>
    <t>김*은</t>
  </si>
  <si>
    <t>박*진</t>
  </si>
  <si>
    <t>최*라</t>
  </si>
  <si>
    <t>정*은</t>
  </si>
  <si>
    <t>김*정</t>
  </si>
  <si>
    <t>김*경</t>
  </si>
  <si>
    <t>김*영</t>
  </si>
  <si>
    <t>이*정</t>
  </si>
  <si>
    <t>박*희</t>
  </si>
  <si>
    <t>학번입력</t>
    <phoneticPr fontId="3" type="noConversion"/>
  </si>
  <si>
    <t xml:space="preserve">※ 학번을 입력하면 배정결과를 확인할 수 있습니다. </t>
    <phoneticPr fontId="3" type="noConversion"/>
  </si>
  <si>
    <t>사범대학</t>
  </si>
  <si>
    <t>국어교육과</t>
  </si>
  <si>
    <t>이성재</t>
  </si>
  <si>
    <t>010-2916-2120</t>
    <phoneticPr fontId="4" type="noConversion"/>
  </si>
  <si>
    <t>수학교육과</t>
  </si>
  <si>
    <t>서정원</t>
  </si>
  <si>
    <t>010-8850-6085</t>
    <phoneticPr fontId="4" type="noConversion"/>
  </si>
  <si>
    <t>경희중</t>
    <phoneticPr fontId="3" type="noConversion"/>
  </si>
  <si>
    <t>김겨레</t>
  </si>
  <si>
    <t>010-3323-9089</t>
  </si>
  <si>
    <t>박세진</t>
  </si>
  <si>
    <t>010-3312-1279</t>
  </si>
  <si>
    <t>남기윤</t>
  </si>
  <si>
    <t>010-6816-2447</t>
    <phoneticPr fontId="4" type="noConversion"/>
  </si>
  <si>
    <t>가정교육과</t>
  </si>
  <si>
    <t>김홍기</t>
  </si>
  <si>
    <t>010-3151-7290</t>
  </si>
  <si>
    <t>가정</t>
    <phoneticPr fontId="4" type="noConversion"/>
  </si>
  <si>
    <t>영어교육과</t>
  </si>
  <si>
    <t>유현진</t>
  </si>
  <si>
    <t>010-2769-5409</t>
  </si>
  <si>
    <t>영어</t>
    <phoneticPr fontId="4" type="noConversion"/>
  </si>
  <si>
    <t>김한희</t>
  </si>
  <si>
    <t>010-7644-1539</t>
  </si>
  <si>
    <t>지리교육과</t>
  </si>
  <si>
    <t>한가원</t>
  </si>
  <si>
    <t>010-6228-0843</t>
  </si>
  <si>
    <t>윤병기</t>
  </si>
  <si>
    <t>010-7703-3372</t>
  </si>
  <si>
    <t>전동기</t>
  </si>
  <si>
    <t>010-6671-4757</t>
    <phoneticPr fontId="4" type="noConversion"/>
  </si>
  <si>
    <t>일반대학 교직과정</t>
  </si>
  <si>
    <t>문과대학</t>
  </si>
  <si>
    <t>영어영문학과</t>
  </si>
  <si>
    <t>김수현</t>
  </si>
  <si>
    <t>010-4751-8439</t>
  </si>
  <si>
    <t>청원중</t>
    <phoneticPr fontId="3" type="noConversion"/>
  </si>
  <si>
    <t>이과대학</t>
  </si>
  <si>
    <t>지구환경과학과</t>
  </si>
  <si>
    <t>이혜림</t>
  </si>
  <si>
    <t>010-7220-6114</t>
  </si>
  <si>
    <t>지구과학</t>
  </si>
  <si>
    <t>장선애</t>
  </si>
  <si>
    <t>010-9271-7141</t>
  </si>
  <si>
    <t>창동중</t>
    <phoneticPr fontId="3" type="noConversion"/>
  </si>
  <si>
    <t>원희상</t>
  </si>
  <si>
    <t>010-2628-0676</t>
  </si>
  <si>
    <t>이수아</t>
  </si>
  <si>
    <t>010-2251-3531</t>
  </si>
  <si>
    <t>고려대학교</t>
  </si>
  <si>
    <t>심준보</t>
  </si>
  <si>
    <t>010-7636-3858</t>
  </si>
  <si>
    <t>국어국문학과</t>
  </si>
  <si>
    <t>김미송</t>
  </si>
  <si>
    <t>010-5295-1830</t>
  </si>
  <si>
    <t>전예울</t>
  </si>
  <si>
    <t>010-6407-3169</t>
  </si>
  <si>
    <t>수학교육학과</t>
  </si>
  <si>
    <t>이재현</t>
  </si>
  <si>
    <t>010-4931-8939</t>
  </si>
  <si>
    <t>고혜림</t>
  </si>
  <si>
    <t>010-4051-8469</t>
  </si>
  <si>
    <t>김영서</t>
  </si>
  <si>
    <t>010-5043-3398</t>
  </si>
  <si>
    <t>송성은</t>
  </si>
  <si>
    <t>010-2028-4003</t>
  </si>
  <si>
    <t>성유화</t>
  </si>
  <si>
    <t>010-6776-1806</t>
    <phoneticPr fontId="4" type="noConversion"/>
  </si>
  <si>
    <t>010-2999-3298</t>
  </si>
  <si>
    <t>송화성</t>
  </si>
  <si>
    <t>010-9986-6938</t>
  </si>
  <si>
    <t>오유근</t>
  </si>
  <si>
    <t>010-3261-0129</t>
  </si>
  <si>
    <t>문한서</t>
  </si>
  <si>
    <t>010-6268-5898</t>
  </si>
  <si>
    <t>지리</t>
  </si>
  <si>
    <t>김현경</t>
  </si>
  <si>
    <t>010-6663-7015</t>
  </si>
  <si>
    <t>수학과</t>
  </si>
  <si>
    <t>조근영</t>
  </si>
  <si>
    <t>010-7520-3889</t>
  </si>
  <si>
    <t>고아름</t>
  </si>
  <si>
    <t>010-3938-7136</t>
  </si>
  <si>
    <t>권의정</t>
  </si>
  <si>
    <t>010-9939-6319</t>
  </si>
  <si>
    <t>고려대학교 사범대학</t>
  </si>
  <si>
    <t>임정규</t>
  </si>
  <si>
    <t>010-3762-4280</t>
  </si>
  <si>
    <t>김소정</t>
  </si>
  <si>
    <t>010-5062-7698</t>
  </si>
  <si>
    <t>남우현</t>
  </si>
  <si>
    <t>010-8662-7135</t>
  </si>
  <si>
    <t>김수혁</t>
  </si>
  <si>
    <t>010-5223-6752</t>
  </si>
  <si>
    <t>체육교육과</t>
  </si>
  <si>
    <t>송현준</t>
  </si>
  <si>
    <t>010-8846-8127</t>
  </si>
  <si>
    <t>안예리</t>
  </si>
  <si>
    <t>010-6430-0264</t>
  </si>
  <si>
    <t>조예나</t>
  </si>
  <si>
    <t>010-3208-9768</t>
  </si>
  <si>
    <t>전일중</t>
    <phoneticPr fontId="3" type="noConversion"/>
  </si>
  <si>
    <t>강지영</t>
  </si>
  <si>
    <t>010-6241-5013</t>
  </si>
  <si>
    <t>오정민</t>
  </si>
  <si>
    <t>010-2943-0367</t>
  </si>
  <si>
    <t>강지연</t>
  </si>
  <si>
    <t>010-3627-9423</t>
  </si>
  <si>
    <t>정명진</t>
  </si>
  <si>
    <t>010-9389-3924</t>
  </si>
  <si>
    <t>김지현</t>
  </si>
  <si>
    <t>010-8972-9860</t>
  </si>
  <si>
    <t>교육학과/ 이중전공은 체육교육과입니다.</t>
  </si>
  <si>
    <t>오병우</t>
  </si>
  <si>
    <t>010-4102-7113</t>
    <phoneticPr fontId="4" type="noConversion"/>
  </si>
  <si>
    <t>정회찬</t>
  </si>
  <si>
    <t>010-7686-1898</t>
  </si>
  <si>
    <t>청원중</t>
    <phoneticPr fontId="4" type="noConversion"/>
  </si>
  <si>
    <t>이채은</t>
  </si>
  <si>
    <t>010-3066-8685</t>
  </si>
  <si>
    <t>정수연</t>
  </si>
  <si>
    <t>010-3578-7230</t>
  </si>
  <si>
    <t>금선호</t>
  </si>
  <si>
    <t>010-7999-4165</t>
  </si>
  <si>
    <t>010-4404-8766</t>
  </si>
  <si>
    <t>채도영</t>
  </si>
  <si>
    <t>010-8252-7521</t>
  </si>
  <si>
    <t>경동고</t>
    <phoneticPr fontId="3" type="noConversion"/>
  </si>
  <si>
    <t>김기현</t>
  </si>
  <si>
    <t>010-6485-7255</t>
  </si>
  <si>
    <t>이현석</t>
  </si>
  <si>
    <t>010-9750-4047</t>
  </si>
  <si>
    <t>김영효</t>
  </si>
  <si>
    <t>010-9666-5617</t>
    <phoneticPr fontId="4" type="noConversion"/>
  </si>
  <si>
    <t>교육학과</t>
  </si>
  <si>
    <t>이가희</t>
  </si>
  <si>
    <t>010-4936-9172</t>
  </si>
  <si>
    <t>길음중</t>
    <phoneticPr fontId="3" type="noConversion"/>
  </si>
  <si>
    <t>04.09-05.04</t>
  </si>
  <si>
    <t>강유신</t>
  </si>
  <si>
    <t>010-9893-3797</t>
  </si>
  <si>
    <t>경희여고</t>
    <phoneticPr fontId="4" type="noConversion"/>
  </si>
  <si>
    <t>05.08-06.04</t>
  </si>
  <si>
    <t>최영인</t>
  </si>
  <si>
    <t>010-3021-2196</t>
  </si>
  <si>
    <t>이수빈</t>
  </si>
  <si>
    <t>010-6876-2798</t>
  </si>
  <si>
    <t>창문여고</t>
    <phoneticPr fontId="3" type="noConversion"/>
  </si>
  <si>
    <t>공통사회</t>
    <phoneticPr fontId="4" type="noConversion"/>
  </si>
  <si>
    <t>이근영</t>
  </si>
  <si>
    <t>010-9526-6421</t>
  </si>
  <si>
    <t>정경대학</t>
  </si>
  <si>
    <t>행정학과</t>
  </si>
  <si>
    <t>전현수</t>
  </si>
  <si>
    <t>010-3086-3539</t>
  </si>
  <si>
    <t>황종희</t>
  </si>
  <si>
    <t>010-3936-3503</t>
  </si>
  <si>
    <t>정혜원</t>
  </si>
  <si>
    <t>010-3968-3611</t>
  </si>
  <si>
    <t>010-7760-7593</t>
  </si>
  <si>
    <t>가정교육학과</t>
  </si>
  <si>
    <t>김건정</t>
  </si>
  <si>
    <t>010-3832-8544</t>
  </si>
  <si>
    <t>박수빈</t>
  </si>
  <si>
    <t>010-2571-7505</t>
  </si>
  <si>
    <t>김지수</t>
  </si>
  <si>
    <t>010-2973-8387</t>
    <phoneticPr fontId="4" type="noConversion"/>
  </si>
  <si>
    <t>오상무</t>
  </si>
  <si>
    <t>010-2041-3397</t>
  </si>
  <si>
    <t>전일중</t>
    <phoneticPr fontId="4" type="noConversion"/>
  </si>
  <si>
    <t>중어중문학과</t>
  </si>
  <si>
    <t>조경민</t>
  </si>
  <si>
    <t>010-8804-0448</t>
  </si>
  <si>
    <t>중국어</t>
  </si>
  <si>
    <t>강다혜</t>
  </si>
  <si>
    <t>010-9238-6717</t>
  </si>
  <si>
    <t>이과대</t>
  </si>
  <si>
    <t>물리학과</t>
  </si>
  <si>
    <t>이규승</t>
  </si>
  <si>
    <t>010-7767-5740</t>
  </si>
  <si>
    <t>물리</t>
    <phoneticPr fontId="4" type="noConversion"/>
  </si>
  <si>
    <t>소수민</t>
  </si>
  <si>
    <t>010-2262-8456</t>
  </si>
  <si>
    <t>김진경</t>
  </si>
  <si>
    <t>010-3919-3172</t>
    <phoneticPr fontId="4" type="noConversion"/>
  </si>
  <si>
    <t>어지수</t>
  </si>
  <si>
    <t>010-2966-6828</t>
  </si>
  <si>
    <t>장기훈</t>
  </si>
  <si>
    <t>010-5095-0944</t>
  </si>
  <si>
    <t>가정교욱과</t>
  </si>
  <si>
    <t>안미량</t>
  </si>
  <si>
    <t>010-4112-1644</t>
  </si>
  <si>
    <t>엄혜원</t>
  </si>
  <si>
    <t>010-3345-7505</t>
  </si>
  <si>
    <t>박예나</t>
  </si>
  <si>
    <t>010-4454-1378</t>
  </si>
  <si>
    <t>길음중</t>
    <phoneticPr fontId="4" type="noConversion"/>
  </si>
  <si>
    <t>이수연</t>
  </si>
  <si>
    <t>010-7624-5607</t>
  </si>
  <si>
    <t>생명과학대학</t>
  </si>
  <si>
    <t>생명과학부</t>
  </si>
  <si>
    <t>정승호</t>
  </si>
  <si>
    <t>010-6438-9609</t>
  </si>
  <si>
    <t>조혜선</t>
  </si>
  <si>
    <t>010-5604-1706</t>
  </si>
  <si>
    <t>오지은</t>
  </si>
  <si>
    <t>010-3462-0225</t>
  </si>
  <si>
    <t>정신여중</t>
    <phoneticPr fontId="4" type="noConversion"/>
  </si>
  <si>
    <t>정다희</t>
  </si>
  <si>
    <t>010-8529-6966</t>
  </si>
  <si>
    <t>경희여고</t>
    <phoneticPr fontId="3" type="noConversion"/>
  </si>
  <si>
    <t>이수정</t>
  </si>
  <si>
    <t>010-4123-3693</t>
  </si>
  <si>
    <t>원광희</t>
  </si>
  <si>
    <t>010-6605-4448</t>
  </si>
  <si>
    <t xml:space="preserve">한문학과 </t>
  </si>
  <si>
    <t>한송림</t>
  </si>
  <si>
    <t>010-3182-6017</t>
  </si>
  <si>
    <t>한문</t>
  </si>
  <si>
    <t>박나윤</t>
  </si>
  <si>
    <t>010-2221-5738</t>
  </si>
  <si>
    <t>한승준</t>
  </si>
  <si>
    <t>010-8904-4282</t>
  </si>
  <si>
    <t>송현근</t>
  </si>
  <si>
    <t>010-2274-6337</t>
  </si>
  <si>
    <t>대경상업고등학교</t>
    <phoneticPr fontId="4" type="noConversion"/>
  </si>
  <si>
    <t>정유경</t>
  </si>
  <si>
    <t>010-4749-1536</t>
  </si>
  <si>
    <t>박효진</t>
  </si>
  <si>
    <t>010-3282-1672</t>
  </si>
  <si>
    <t>강승규</t>
  </si>
  <si>
    <t>010-9283-5372</t>
    <phoneticPr fontId="4" type="noConversion"/>
  </si>
  <si>
    <t>이소연</t>
  </si>
  <si>
    <t>010-2084-9204</t>
  </si>
  <si>
    <t>박재원</t>
  </si>
  <si>
    <t>010-9481-3231</t>
  </si>
  <si>
    <t>표재희</t>
  </si>
  <si>
    <t>010-3657-9784</t>
  </si>
  <si>
    <t>대광고등학교</t>
    <phoneticPr fontId="3" type="noConversion"/>
  </si>
  <si>
    <t>최혁민</t>
  </si>
  <si>
    <t>010-9585-2435</t>
  </si>
  <si>
    <t>장은수</t>
  </si>
  <si>
    <t>010-9899-1649</t>
    <phoneticPr fontId="4" type="noConversion"/>
  </si>
  <si>
    <t>휘경여중</t>
    <phoneticPr fontId="4" type="noConversion"/>
  </si>
  <si>
    <t>김소림</t>
  </si>
  <si>
    <t>010-3319-3721</t>
  </si>
  <si>
    <t>박인호</t>
  </si>
  <si>
    <t>010-5127-6013</t>
  </si>
  <si>
    <t>박동우</t>
  </si>
  <si>
    <t>010-7103-5144</t>
  </si>
  <si>
    <t>원묵중</t>
    <phoneticPr fontId="4" type="noConversion"/>
  </si>
  <si>
    <t>심리학과</t>
  </si>
  <si>
    <t>윤이정</t>
  </si>
  <si>
    <t>010-2733-1994</t>
  </si>
  <si>
    <t>최정혁</t>
  </si>
  <si>
    <t>010-5775-6168</t>
  </si>
  <si>
    <t>임한나</t>
  </si>
  <si>
    <t>010-6830-6260</t>
  </si>
  <si>
    <t>한성여중</t>
    <phoneticPr fontId="3" type="noConversion"/>
  </si>
  <si>
    <t>03.19-04.13</t>
  </si>
  <si>
    <t>김슬이</t>
  </si>
  <si>
    <t>010-9667-9646</t>
    <phoneticPr fontId="4" type="noConversion"/>
  </si>
  <si>
    <t>신영주</t>
  </si>
  <si>
    <t>010-9269-8550</t>
  </si>
  <si>
    <t>정원재</t>
  </si>
  <si>
    <t>010-8930-5517</t>
  </si>
  <si>
    <t>김민수</t>
  </si>
  <si>
    <t>010-2664-9621</t>
  </si>
  <si>
    <t>박성률</t>
  </si>
  <si>
    <t>010-2836-3706</t>
  </si>
  <si>
    <t>허윤영</t>
  </si>
  <si>
    <t>010-7330-9983</t>
  </si>
  <si>
    <t>나경석</t>
  </si>
  <si>
    <t>010-2582-9443</t>
  </si>
  <si>
    <t>문준호</t>
  </si>
  <si>
    <t>010-3113-2382</t>
  </si>
  <si>
    <t>이상은</t>
  </si>
  <si>
    <t>010-7766-0136</t>
  </si>
  <si>
    <t>황수연</t>
  </si>
  <si>
    <t>010-9913-9239</t>
  </si>
  <si>
    <t>김진우</t>
  </si>
  <si>
    <t>010-2905-1269</t>
  </si>
  <si>
    <t>조해동</t>
  </si>
  <si>
    <t>010-4893-5435</t>
  </si>
  <si>
    <t>현종석</t>
  </si>
  <si>
    <t>010-2031-9555</t>
  </si>
  <si>
    <t>백은영</t>
  </si>
  <si>
    <t>010-9152-6980</t>
  </si>
  <si>
    <t>혜원여중</t>
    <phoneticPr fontId="3" type="noConversion"/>
  </si>
  <si>
    <t>윤동환</t>
  </si>
  <si>
    <t>010-4875-2970</t>
  </si>
  <si>
    <t>한영중</t>
    <phoneticPr fontId="4" type="noConversion"/>
  </si>
  <si>
    <t>김지은</t>
  </si>
  <si>
    <t>010-5589-2679</t>
  </si>
  <si>
    <t>사범대</t>
  </si>
  <si>
    <t>이휘형</t>
  </si>
  <si>
    <t>010-7714-2031</t>
    <phoneticPr fontId="4" type="noConversion"/>
  </si>
  <si>
    <t>김재철</t>
  </si>
  <si>
    <t>010-8343-5797</t>
  </si>
  <si>
    <t>박현희</t>
  </si>
  <si>
    <t>010-2665-2413</t>
    <phoneticPr fontId="4" type="noConversion"/>
  </si>
  <si>
    <t>유문옥</t>
  </si>
  <si>
    <t>010-4640-8583</t>
  </si>
  <si>
    <t>정지연</t>
  </si>
  <si>
    <t>010-2470-5767</t>
  </si>
  <si>
    <t>한만우</t>
  </si>
  <si>
    <t>010-9336-7965</t>
  </si>
  <si>
    <t>하계중</t>
    <phoneticPr fontId="4" type="noConversion"/>
  </si>
  <si>
    <t>하혜린</t>
  </si>
  <si>
    <t>010-3974-5342</t>
  </si>
  <si>
    <t>박홍규</t>
  </si>
  <si>
    <t>010-9978-4341</t>
  </si>
  <si>
    <t>환일중</t>
    <phoneticPr fontId="4" type="noConversion"/>
  </si>
  <si>
    <t>송재덕</t>
  </si>
  <si>
    <t>010-9908-3721</t>
    <phoneticPr fontId="4" type="noConversion"/>
  </si>
  <si>
    <t>강태원</t>
  </si>
  <si>
    <t>010-2449-2951</t>
  </si>
  <si>
    <t>해성여고</t>
    <phoneticPr fontId="4" type="noConversion"/>
  </si>
  <si>
    <t>강성준</t>
  </si>
  <si>
    <t>010-6611-8906</t>
    <phoneticPr fontId="4" type="noConversion"/>
  </si>
  <si>
    <t>안소진</t>
  </si>
  <si>
    <t>010-7517-4295</t>
  </si>
  <si>
    <t>김새영</t>
  </si>
  <si>
    <t>010-8706-7176</t>
  </si>
  <si>
    <t>이형경</t>
  </si>
  <si>
    <t>010-9981-3174</t>
  </si>
  <si>
    <t>윤혜림</t>
  </si>
  <si>
    <t>010-5613-1486</t>
  </si>
  <si>
    <t>홍지혜</t>
  </si>
  <si>
    <t>010-4842-1108</t>
  </si>
  <si>
    <t>심보형</t>
  </si>
  <si>
    <t>010-3370-7377</t>
    <phoneticPr fontId="4" type="noConversion"/>
  </si>
  <si>
    <t>남승현</t>
  </si>
  <si>
    <t>010-4181-7968</t>
  </si>
  <si>
    <t>송희종</t>
  </si>
  <si>
    <t>010-5246-4333</t>
  </si>
  <si>
    <t>신민섭</t>
  </si>
  <si>
    <t>010-4879-4465</t>
    <phoneticPr fontId="4" type="noConversion"/>
  </si>
  <si>
    <t>신동원</t>
  </si>
  <si>
    <t>010-3380-3984</t>
  </si>
  <si>
    <t>역사</t>
    <phoneticPr fontId="4" type="noConversion"/>
  </si>
  <si>
    <t>주윤혁</t>
  </si>
  <si>
    <t>010-8325-0324</t>
  </si>
  <si>
    <t>김현성</t>
  </si>
  <si>
    <t>010-8533-2223</t>
  </si>
  <si>
    <t>강동고</t>
    <phoneticPr fontId="4" type="noConversion"/>
  </si>
  <si>
    <t>박준재</t>
  </si>
  <si>
    <t>010-4475-4787</t>
  </si>
  <si>
    <t>최희라</t>
  </si>
  <si>
    <t>010-2509-3013</t>
    <phoneticPr fontId="4" type="noConversion"/>
  </si>
  <si>
    <t>이원중</t>
  </si>
  <si>
    <t>010-4587-8669</t>
  </si>
  <si>
    <t>이승록</t>
  </si>
  <si>
    <t>010-8342-0340</t>
  </si>
  <si>
    <t>장지웅</t>
  </si>
  <si>
    <t>010-8798-9345</t>
    <phoneticPr fontId="4" type="noConversion"/>
  </si>
  <si>
    <t>이수지</t>
  </si>
  <si>
    <t>여성</t>
    <phoneticPr fontId="4" type="noConversion"/>
  </si>
  <si>
    <t>010-9176-9767</t>
  </si>
  <si>
    <t>유승명</t>
  </si>
  <si>
    <t>010-5645-0433</t>
  </si>
  <si>
    <t>신지수</t>
  </si>
  <si>
    <t>010-3068-3717</t>
  </si>
  <si>
    <t>문성우</t>
  </si>
  <si>
    <t>010-5188-8398</t>
  </si>
  <si>
    <t>장재혁</t>
  </si>
  <si>
    <t>010-4123-2738</t>
    <phoneticPr fontId="4" type="noConversion"/>
  </si>
  <si>
    <t>환일고</t>
    <phoneticPr fontId="4" type="noConversion"/>
  </si>
  <si>
    <t>010-7287-1278</t>
  </si>
  <si>
    <t>김영준</t>
  </si>
  <si>
    <t>010-3952-3721</t>
  </si>
  <si>
    <t>컴퓨터교육과</t>
  </si>
  <si>
    <t>이창권</t>
  </si>
  <si>
    <t>010-9863-2136</t>
  </si>
  <si>
    <t>최경은</t>
  </si>
  <si>
    <t>010-2947-9703</t>
  </si>
  <si>
    <t>대광고등학교</t>
    <phoneticPr fontId="4" type="noConversion"/>
  </si>
  <si>
    <t>신덕진</t>
  </si>
  <si>
    <t>010-6242-1349</t>
  </si>
  <si>
    <t>정서안</t>
  </si>
  <si>
    <t>010-9955-8186</t>
    <phoneticPr fontId="4" type="noConversion"/>
  </si>
  <si>
    <t>이서현</t>
  </si>
  <si>
    <t>010-2296-3882</t>
  </si>
  <si>
    <t>이*재</t>
  </si>
  <si>
    <t>서*원</t>
  </si>
  <si>
    <t>김*레</t>
  </si>
  <si>
    <t>남*윤</t>
  </si>
  <si>
    <t>김*기</t>
  </si>
  <si>
    <t>유*진</t>
  </si>
  <si>
    <t>한*원</t>
  </si>
  <si>
    <t>윤*기</t>
  </si>
  <si>
    <t>전*기</t>
  </si>
  <si>
    <t>김*현</t>
  </si>
  <si>
    <t>이*림</t>
  </si>
  <si>
    <t>장*애</t>
  </si>
  <si>
    <t>원*상</t>
  </si>
  <si>
    <t>이*아</t>
  </si>
  <si>
    <t>심*보</t>
  </si>
  <si>
    <t>김*송</t>
  </si>
  <si>
    <t>전*울</t>
  </si>
  <si>
    <t>이*현</t>
  </si>
  <si>
    <t>고*림</t>
  </si>
  <si>
    <t>김*서</t>
  </si>
  <si>
    <t>송*은</t>
  </si>
  <si>
    <t>성*화</t>
  </si>
  <si>
    <t>송*성</t>
  </si>
  <si>
    <t>오*근</t>
  </si>
  <si>
    <t>문*서</t>
  </si>
  <si>
    <t>조*영</t>
  </si>
  <si>
    <t>고*름</t>
  </si>
  <si>
    <t>권*정</t>
  </si>
  <si>
    <t>임*규</t>
  </si>
  <si>
    <t>남*현</t>
  </si>
  <si>
    <t>김*혁</t>
  </si>
  <si>
    <t>송*준</t>
  </si>
  <si>
    <t>안*리</t>
  </si>
  <si>
    <t>조*나</t>
  </si>
  <si>
    <t>강*영</t>
  </si>
  <si>
    <t>오*민</t>
  </si>
  <si>
    <t>강*연</t>
  </si>
  <si>
    <t>정*진</t>
  </si>
  <si>
    <t>오*우</t>
  </si>
  <si>
    <t>정*찬</t>
  </si>
  <si>
    <t>정*연</t>
  </si>
  <si>
    <t>금*호</t>
  </si>
  <si>
    <t>채*영</t>
  </si>
  <si>
    <t>이*석</t>
  </si>
  <si>
    <t>김*효</t>
  </si>
  <si>
    <t>이*희</t>
  </si>
  <si>
    <t>강*신</t>
  </si>
  <si>
    <t>최*인</t>
  </si>
  <si>
    <t>이*빈</t>
  </si>
  <si>
    <t>전*수</t>
  </si>
  <si>
    <t>황*희</t>
  </si>
  <si>
    <t>정*원</t>
  </si>
  <si>
    <t>박*빈</t>
  </si>
  <si>
    <t>김*수</t>
  </si>
  <si>
    <t>오*무</t>
  </si>
  <si>
    <t>조*민</t>
  </si>
  <si>
    <t>강*혜</t>
  </si>
  <si>
    <t>이*승</t>
  </si>
  <si>
    <t>소*민</t>
  </si>
  <si>
    <t>어*수</t>
  </si>
  <si>
    <t>장*훈</t>
  </si>
  <si>
    <t>안*량</t>
  </si>
  <si>
    <t>엄*원</t>
  </si>
  <si>
    <t>박*나</t>
  </si>
  <si>
    <t>이*연</t>
  </si>
  <si>
    <t>정*호</t>
  </si>
  <si>
    <t>조*선</t>
  </si>
  <si>
    <t>오*은</t>
  </si>
  <si>
    <t>정*희</t>
  </si>
  <si>
    <t>원*희</t>
  </si>
  <si>
    <t>한*림</t>
  </si>
  <si>
    <t>박*윤</t>
  </si>
  <si>
    <t>한*준</t>
  </si>
  <si>
    <t>송*근</t>
  </si>
  <si>
    <t>정*경</t>
  </si>
  <si>
    <t>강*규</t>
  </si>
  <si>
    <t>표*희</t>
  </si>
  <si>
    <t>최*민</t>
  </si>
  <si>
    <t>장*수</t>
  </si>
  <si>
    <t>김*림</t>
  </si>
  <si>
    <t>박*호</t>
  </si>
  <si>
    <t>박*우</t>
  </si>
  <si>
    <t>윤*정</t>
  </si>
  <si>
    <t>최*혁</t>
  </si>
  <si>
    <t>임*나</t>
  </si>
  <si>
    <t>김*이</t>
  </si>
  <si>
    <t>신*주</t>
  </si>
  <si>
    <t>정*재</t>
  </si>
  <si>
    <t>박*률</t>
  </si>
  <si>
    <t>허*영</t>
  </si>
  <si>
    <t>나*석</t>
  </si>
  <si>
    <t>문*호</t>
  </si>
  <si>
    <t>황*연</t>
  </si>
  <si>
    <t>김*우</t>
  </si>
  <si>
    <t>조*동</t>
  </si>
  <si>
    <t>현*석</t>
  </si>
  <si>
    <t>백*영</t>
  </si>
  <si>
    <t>윤*환</t>
  </si>
  <si>
    <t>이*형</t>
  </si>
  <si>
    <t>김*철</t>
  </si>
  <si>
    <t>유*옥</t>
  </si>
  <si>
    <t>한*우</t>
  </si>
  <si>
    <t>하*린</t>
  </si>
  <si>
    <t>박*규</t>
  </si>
  <si>
    <t>송*덕</t>
  </si>
  <si>
    <t>강*원</t>
  </si>
  <si>
    <t>강*준</t>
  </si>
  <si>
    <t>안*진</t>
  </si>
  <si>
    <t>이*경</t>
  </si>
  <si>
    <t>윤*림</t>
  </si>
  <si>
    <t>홍*혜</t>
  </si>
  <si>
    <t>심*형</t>
  </si>
  <si>
    <t>송*종</t>
  </si>
  <si>
    <t>신*섭</t>
  </si>
  <si>
    <t>신*원</t>
  </si>
  <si>
    <t>주*혁</t>
  </si>
  <si>
    <t>김*성</t>
  </si>
  <si>
    <t>박*재</t>
  </si>
  <si>
    <t>이*중</t>
  </si>
  <si>
    <t>이*록</t>
  </si>
  <si>
    <t>장*웅</t>
  </si>
  <si>
    <t>이*지</t>
  </si>
  <si>
    <t>유*명</t>
  </si>
  <si>
    <t>신*수</t>
  </si>
  <si>
    <t>문*우</t>
  </si>
  <si>
    <t>장*혁</t>
  </si>
  <si>
    <t>김*준</t>
  </si>
  <si>
    <t>이*권</t>
  </si>
  <si>
    <t>최*은</t>
  </si>
  <si>
    <t>신*진</t>
  </si>
  <si>
    <t>정*안</t>
  </si>
  <si>
    <r>
      <rPr>
        <sz val="11"/>
        <color theme="0"/>
        <rFont val="돋움"/>
        <family val="3"/>
        <charset val="129"/>
      </rPr>
      <t>소속대학</t>
    </r>
    <r>
      <rPr>
        <sz val="11"/>
        <color theme="0"/>
        <rFont val="Arial"/>
        <family val="2"/>
      </rPr>
      <t xml:space="preserve"> (* </t>
    </r>
    <r>
      <rPr>
        <sz val="11"/>
        <color theme="0"/>
        <rFont val="돋움"/>
        <family val="3"/>
        <charset val="129"/>
      </rPr>
      <t>일반대학</t>
    </r>
    <r>
      <rPr>
        <sz val="11"/>
        <color theme="0"/>
        <rFont val="Arial"/>
        <family val="2"/>
      </rPr>
      <t xml:space="preserve"> </t>
    </r>
    <r>
      <rPr>
        <sz val="11"/>
        <color theme="0"/>
        <rFont val="돋움"/>
        <family val="3"/>
        <charset val="129"/>
      </rPr>
      <t>교직과정</t>
    </r>
    <r>
      <rPr>
        <sz val="11"/>
        <color theme="0"/>
        <rFont val="Arial"/>
        <family val="2"/>
      </rPr>
      <t xml:space="preserve"> </t>
    </r>
    <r>
      <rPr>
        <sz val="11"/>
        <color theme="0"/>
        <rFont val="돋움"/>
        <family val="3"/>
        <charset val="129"/>
      </rPr>
      <t>학생만</t>
    </r>
    <r>
      <rPr>
        <sz val="11"/>
        <color theme="0"/>
        <rFont val="Arial"/>
        <family val="2"/>
      </rPr>
      <t xml:space="preserve"> </t>
    </r>
    <r>
      <rPr>
        <sz val="11"/>
        <color theme="0"/>
        <rFont val="돋움"/>
        <family val="3"/>
        <charset val="129"/>
      </rPr>
      <t>작성</t>
    </r>
    <r>
      <rPr>
        <sz val="11"/>
        <color theme="0"/>
        <rFont val="Arial"/>
        <family val="2"/>
      </rPr>
      <t>)</t>
    </r>
    <phoneticPr fontId="4" type="noConversion"/>
  </si>
  <si>
    <r>
      <rPr>
        <sz val="11"/>
        <color theme="0"/>
        <rFont val="돋움"/>
        <family val="3"/>
        <charset val="129"/>
      </rPr>
      <t>연락처</t>
    </r>
    <r>
      <rPr>
        <sz val="11"/>
        <color theme="0"/>
        <rFont val="Arial"/>
        <family val="2"/>
      </rPr>
      <t>(000-0000-0000)</t>
    </r>
    <r>
      <rPr>
        <sz val="11"/>
        <color theme="0"/>
        <rFont val="돋움"/>
        <family val="3"/>
        <charset val="129"/>
      </rPr>
      <t>형태로</t>
    </r>
    <r>
      <rPr>
        <sz val="11"/>
        <color theme="0"/>
        <rFont val="Arial"/>
        <family val="2"/>
      </rPr>
      <t xml:space="preserve"> </t>
    </r>
    <r>
      <rPr>
        <sz val="11"/>
        <color theme="0"/>
        <rFont val="돋움"/>
        <family val="3"/>
        <charset val="129"/>
      </rPr>
      <t>기입</t>
    </r>
    <phoneticPr fontId="4" type="noConversion"/>
  </si>
  <si>
    <t>대원고등학교</t>
    <phoneticPr fontId="3" type="noConversion"/>
  </si>
  <si>
    <t>동구마케팅 고등학교</t>
    <phoneticPr fontId="3" type="noConversion"/>
  </si>
  <si>
    <t>위치</t>
    <phoneticPr fontId="3" type="noConversion"/>
  </si>
  <si>
    <t>중랑구</t>
  </si>
  <si>
    <t>동대문구</t>
  </si>
  <si>
    <t>성북구</t>
  </si>
  <si>
    <t>종로구</t>
  </si>
  <si>
    <t>강동구</t>
  </si>
  <si>
    <t>노원구</t>
  </si>
  <si>
    <t>도봉구</t>
  </si>
  <si>
    <t>강북구</t>
  </si>
  <si>
    <t>광진구</t>
  </si>
  <si>
    <t>중구</t>
  </si>
  <si>
    <t>구로구</t>
  </si>
  <si>
    <t>송파구</t>
  </si>
  <si>
    <t xml:space="preserve"> </t>
    <phoneticPr fontId="3" type="noConversion"/>
  </si>
  <si>
    <t>2027-1학기 학교배정 결과안내(학번을 입력해주세요)</t>
    <phoneticPr fontId="3" type="noConversion"/>
  </si>
  <si>
    <t>성명</t>
    <phoneticPr fontId="3" type="noConversion"/>
  </si>
  <si>
    <r>
      <t xml:space="preserve">* 실습기간은 실습학교의 학사운영계획에 의해 변동가능성이 있습니다. 변동사항 발생 시 개별 연락 드립니다. 
* 학교현장실습 학교배정 결과 발표 이후 </t>
    </r>
    <r>
      <rPr>
        <b/>
        <sz val="11"/>
        <color rgb="FFFF0000"/>
        <rFont val="맑은 고딕"/>
        <family val="3"/>
        <charset val="129"/>
        <scheme val="minor"/>
      </rPr>
      <t>취소는 절대 불가능</t>
    </r>
    <r>
      <rPr>
        <sz val="11"/>
        <color theme="1"/>
        <rFont val="맑은 고딕"/>
        <family val="3"/>
        <charset val="129"/>
        <scheme val="minor"/>
      </rPr>
      <t>합니다.
* "배정불가"의 경우 여석없음으로 배정이 되지 않았습니다. 개인섭외하시기 바랍니다.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</si>
</sst>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0"/>
      <color rgb="FF0033CC"/>
      <name val="맑은 고딕"/>
      <family val="3"/>
      <charset val="129"/>
    </font>
    <font>
      <sz val="11"/>
      <color theme="0"/>
      <name val="돋움"/>
      <family val="3"/>
      <charset val="129"/>
    </font>
    <font>
      <sz val="11"/>
      <color theme="0"/>
      <name val="맑은 고딕"/>
      <family val="2"/>
      <charset val="129"/>
    </font>
    <font>
      <sz val="11"/>
      <color theme="0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sz val="11"/>
      <color theme="0"/>
      <name val="Arial"/>
      <family val="3"/>
      <charset val="129"/>
    </font>
    <font>
      <sz val="11"/>
      <color theme="0"/>
      <name val="Arial"/>
      <family val="2"/>
    </font>
    <font>
      <sz val="11"/>
      <color theme="0"/>
      <name val="Arial Unicode MS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0" borderId="8" xfId="0" applyFont="1" applyFill="1" applyBorder="1" applyAlignment="1"/>
    <xf numFmtId="0" fontId="14" fillId="0" borderId="8" xfId="0" applyFont="1" applyFill="1" applyBorder="1" applyAlignment="1"/>
    <xf numFmtId="0" fontId="16" fillId="0" borderId="8" xfId="0" applyFont="1" applyFill="1" applyBorder="1" applyAlignment="1"/>
    <xf numFmtId="0" fontId="10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1" fillId="0" borderId="8" xfId="0" applyFont="1" applyFill="1" applyBorder="1" applyAlignment="1"/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/>
    <xf numFmtId="0" fontId="12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  <protection locked="0"/>
    </xf>
    <xf numFmtId="0" fontId="5" fillId="0" borderId="5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48176;&#51221;&#44208;&#44284;_&#44277;&#51648;&#50857;(03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지용"/>
    </sheetNames>
    <sheetDataSet>
      <sheetData sheetId="0">
        <row r="2">
          <cell r="A2">
            <v>2022190335</v>
          </cell>
          <cell r="B2" t="str">
            <v>사범대학</v>
          </cell>
          <cell r="C2" t="str">
            <v>지리교육과</v>
          </cell>
          <cell r="D2" t="str">
            <v>전민수</v>
          </cell>
          <cell r="E2" t="str">
            <v xml:space="preserve">석관고등학교 </v>
          </cell>
          <cell r="F2" t="str">
            <v>2027.05.03-2026.05.28</v>
          </cell>
          <cell r="G2" t="str">
            <v>지리</v>
          </cell>
          <cell r="H2" t="str">
            <v>중랑구</v>
          </cell>
          <cell r="I2" t="str">
            <v>강북구</v>
          </cell>
          <cell r="J2" t="str">
            <v>성북구</v>
          </cell>
          <cell r="K2" t="str">
            <v>노원구</v>
          </cell>
          <cell r="L2" t="str">
            <v>동대문구</v>
          </cell>
        </row>
        <row r="3">
          <cell r="A3">
            <v>2022190611</v>
          </cell>
          <cell r="B3" t="str">
            <v>사범대학</v>
          </cell>
          <cell r="C3" t="str">
            <v>수학교육과</v>
          </cell>
          <cell r="D3" t="str">
            <v>오익재</v>
          </cell>
          <cell r="E3" t="str">
            <v>강동고등학교</v>
          </cell>
          <cell r="F3" t="str">
            <v>2027.05.03-2027.05.28</v>
          </cell>
          <cell r="G3" t="str">
            <v>수학</v>
          </cell>
          <cell r="H3" t="str">
            <v>송파구</v>
          </cell>
          <cell r="I3" t="str">
            <v>강동구</v>
          </cell>
          <cell r="J3" t="str">
            <v>동대문구</v>
          </cell>
          <cell r="K3" t="str">
            <v>성북구</v>
          </cell>
          <cell r="L3" t="str">
            <v>중랑구</v>
          </cell>
        </row>
        <row r="4">
          <cell r="A4">
            <v>2026421005</v>
          </cell>
          <cell r="B4" t="str">
            <v>교육대학원</v>
          </cell>
          <cell r="C4" t="str">
            <v>가정교육</v>
          </cell>
          <cell r="D4" t="str">
            <v>김다정</v>
          </cell>
          <cell r="E4" t="str">
            <v>중앙중학교</v>
          </cell>
          <cell r="F4" t="str">
            <v>2027.05.03-2027.05.28</v>
          </cell>
          <cell r="G4" t="str">
            <v>가정</v>
          </cell>
          <cell r="H4" t="str">
            <v>종로구</v>
          </cell>
          <cell r="I4" t="str">
            <v>강북구</v>
          </cell>
          <cell r="J4" t="str">
            <v>성북구</v>
          </cell>
          <cell r="K4" t="str">
            <v>중구</v>
          </cell>
          <cell r="L4" t="str">
            <v>중랑구</v>
          </cell>
        </row>
        <row r="5">
          <cell r="A5">
            <v>2023190021</v>
          </cell>
          <cell r="B5" t="str">
            <v>사범대학</v>
          </cell>
          <cell r="C5" t="str">
            <v>교육학과</v>
          </cell>
          <cell r="D5" t="str">
            <v>임혜인</v>
          </cell>
          <cell r="E5" t="str">
            <v>석관중학교</v>
          </cell>
          <cell r="F5" t="str">
            <v>2027.03.29-2027.04.23</v>
          </cell>
          <cell r="G5" t="str">
            <v>일반사회</v>
          </cell>
          <cell r="H5" t="str">
            <v>동대문구</v>
          </cell>
          <cell r="I5" t="str">
            <v>성북구</v>
          </cell>
          <cell r="J5" t="str">
            <v>종로구</v>
          </cell>
          <cell r="K5" t="str">
            <v>중구</v>
          </cell>
          <cell r="L5" t="str">
            <v>강북구</v>
          </cell>
        </row>
        <row r="6">
          <cell r="A6">
            <v>2024190131</v>
          </cell>
          <cell r="B6" t="str">
            <v>사범대학</v>
          </cell>
          <cell r="C6" t="str">
            <v>국어교육과</v>
          </cell>
          <cell r="D6" t="str">
            <v>이하늘</v>
          </cell>
          <cell r="E6" t="str">
            <v>고려대학교사범대학부속고등학교</v>
          </cell>
          <cell r="F6" t="str">
            <v>2027.05.10-2027.06.04</v>
          </cell>
          <cell r="G6" t="str">
            <v>국어</v>
          </cell>
          <cell r="H6" t="str">
            <v>성북구</v>
          </cell>
          <cell r="I6" t="str">
            <v>강동구</v>
          </cell>
          <cell r="J6" t="str">
            <v>은평구</v>
          </cell>
          <cell r="K6" t="str">
            <v>노원구</v>
          </cell>
          <cell r="L6" t="str">
            <v>중랑구</v>
          </cell>
        </row>
        <row r="7">
          <cell r="A7">
            <v>2025425067</v>
          </cell>
          <cell r="B7" t="str">
            <v>교육대학원</v>
          </cell>
          <cell r="C7" t="str">
            <v>수학교육</v>
          </cell>
          <cell r="D7" t="str">
            <v>이나지</v>
          </cell>
          <cell r="E7" t="str">
            <v>환일중학교</v>
          </cell>
          <cell r="F7" t="str">
            <v>확정 시 별도 안내 예정</v>
          </cell>
          <cell r="G7" t="str">
            <v>수학</v>
          </cell>
          <cell r="H7" t="str">
            <v>중구</v>
          </cell>
          <cell r="I7" t="str">
            <v>종로구</v>
          </cell>
          <cell r="J7" t="str">
            <v>성북구</v>
          </cell>
          <cell r="K7" t="str">
            <v>강동구</v>
          </cell>
          <cell r="L7" t="str">
            <v>강서구</v>
          </cell>
        </row>
        <row r="8">
          <cell r="A8">
            <v>2023190049</v>
          </cell>
          <cell r="B8" t="str">
            <v>사범대학</v>
          </cell>
          <cell r="C8" t="str">
            <v>교육학과</v>
          </cell>
          <cell r="D8" t="str">
            <v>김예영</v>
          </cell>
          <cell r="E8" t="str">
            <v>신일중학교</v>
          </cell>
          <cell r="F8" t="str">
            <v>2027.03.29-2027.04.23</v>
          </cell>
          <cell r="G8" t="str">
            <v>일반사회</v>
          </cell>
          <cell r="H8" t="str">
            <v>동대문구</v>
          </cell>
          <cell r="I8" t="str">
            <v>강북구</v>
          </cell>
          <cell r="J8" t="str">
            <v>성북구</v>
          </cell>
          <cell r="K8" t="str">
            <v>중랑구</v>
          </cell>
          <cell r="L8" t="str">
            <v>종로구</v>
          </cell>
        </row>
        <row r="9">
          <cell r="A9">
            <v>2023190237</v>
          </cell>
          <cell r="B9" t="str">
            <v>사범대학</v>
          </cell>
          <cell r="C9" t="str">
            <v>영어교육과</v>
          </cell>
          <cell r="D9" t="str">
            <v>윤태연</v>
          </cell>
          <cell r="E9" t="str">
            <v xml:space="preserve">경희고등학교 </v>
          </cell>
          <cell r="F9" t="str">
            <v>2027.04.30-2027.05.31</v>
          </cell>
          <cell r="G9" t="str">
            <v>영어</v>
          </cell>
          <cell r="H9" t="str">
            <v>동대문구</v>
          </cell>
          <cell r="I9" t="str">
            <v>중랑구</v>
          </cell>
          <cell r="J9" t="str">
            <v>성북구</v>
          </cell>
          <cell r="K9" t="str">
            <v>노원구</v>
          </cell>
          <cell r="L9" t="str">
            <v>강북구</v>
          </cell>
        </row>
        <row r="10">
          <cell r="A10">
            <v>2025190336</v>
          </cell>
          <cell r="B10" t="str">
            <v>사범대학</v>
          </cell>
          <cell r="C10" t="str">
            <v>지리교육과</v>
          </cell>
          <cell r="D10" t="str">
            <v>엄세원</v>
          </cell>
          <cell r="E10" t="str">
            <v>명덕고등학교</v>
          </cell>
          <cell r="F10" t="str">
            <v>2027.04.26-2027.05.21</v>
          </cell>
          <cell r="G10" t="str">
            <v>지리</v>
          </cell>
          <cell r="H10" t="str">
            <v>강서구</v>
          </cell>
          <cell r="I10" t="str">
            <v>은평구</v>
          </cell>
          <cell r="J10" t="str">
            <v>중구</v>
          </cell>
          <cell r="K10" t="str">
            <v>성북구</v>
          </cell>
          <cell r="L10" t="str">
            <v>종로구</v>
          </cell>
        </row>
        <row r="11">
          <cell r="A11">
            <v>2023190751</v>
          </cell>
          <cell r="B11" t="str">
            <v>사범대학</v>
          </cell>
          <cell r="C11" t="str">
            <v>체육교육과</v>
          </cell>
          <cell r="D11" t="str">
            <v>안준성</v>
          </cell>
          <cell r="E11" t="str">
            <v xml:space="preserve">한영중학교 </v>
          </cell>
          <cell r="F11" t="str">
            <v>2027.03.29-2027.04.23</v>
          </cell>
          <cell r="G11" t="str">
            <v>체육</v>
          </cell>
          <cell r="H11" t="str">
            <v>강동구</v>
          </cell>
          <cell r="I11" t="str">
            <v>송파구</v>
          </cell>
          <cell r="J11" t="str">
            <v>성북구</v>
          </cell>
          <cell r="K11" t="str">
            <v>동대문구</v>
          </cell>
          <cell r="L11" t="str">
            <v>노원구</v>
          </cell>
        </row>
        <row r="12">
          <cell r="A12">
            <v>2024190260</v>
          </cell>
          <cell r="B12" t="str">
            <v>사범대학</v>
          </cell>
          <cell r="C12" t="str">
            <v>영어교육과</v>
          </cell>
          <cell r="D12" t="str">
            <v>백주해</v>
          </cell>
          <cell r="E12" t="str">
            <v xml:space="preserve">경희중학교 </v>
          </cell>
          <cell r="F12" t="str">
            <v>2027.04.05-2027.04.30</v>
          </cell>
          <cell r="G12" t="str">
            <v>영어</v>
          </cell>
          <cell r="H12" t="str">
            <v>성북구</v>
          </cell>
          <cell r="I12" t="str">
            <v>동대문구</v>
          </cell>
          <cell r="J12" t="str">
            <v>강북구</v>
          </cell>
          <cell r="K12" t="str">
            <v>종로구</v>
          </cell>
          <cell r="L12" t="str">
            <v>중구</v>
          </cell>
        </row>
        <row r="13">
          <cell r="A13">
            <v>2024190258</v>
          </cell>
          <cell r="B13" t="str">
            <v>사범대학</v>
          </cell>
          <cell r="C13" t="str">
            <v>영어교육과</v>
          </cell>
          <cell r="D13" t="str">
            <v>김연경</v>
          </cell>
          <cell r="E13" t="str">
            <v>예일여자고등학교</v>
          </cell>
          <cell r="F13" t="str">
            <v>2027.03.29-2027.04.23</v>
          </cell>
          <cell r="G13" t="str">
            <v>영어</v>
          </cell>
          <cell r="H13" t="str">
            <v>강북구</v>
          </cell>
          <cell r="I13" t="str">
            <v>은평구</v>
          </cell>
          <cell r="J13" t="str">
            <v>중구</v>
          </cell>
          <cell r="K13" t="str">
            <v>송파구</v>
          </cell>
          <cell r="L13" t="str">
            <v>동대문구</v>
          </cell>
        </row>
        <row r="14">
          <cell r="A14">
            <v>2025425018</v>
          </cell>
          <cell r="B14" t="str">
            <v>교육대학원</v>
          </cell>
          <cell r="C14" t="str">
            <v>국어교육</v>
          </cell>
          <cell r="D14" t="str">
            <v>임진희</v>
          </cell>
          <cell r="E14" t="str">
            <v>명덕고등학교</v>
          </cell>
          <cell r="F14" t="str">
            <v>2027.04.26-2027.05.21</v>
          </cell>
          <cell r="G14" t="str">
            <v>국어</v>
          </cell>
          <cell r="H14" t="str">
            <v>강서구</v>
          </cell>
          <cell r="I14" t="str">
            <v>중구</v>
          </cell>
          <cell r="J14" t="str">
            <v>은평구</v>
          </cell>
          <cell r="K14" t="str">
            <v>종로구</v>
          </cell>
          <cell r="L14" t="str">
            <v>동대문구</v>
          </cell>
        </row>
        <row r="15">
          <cell r="A15">
            <v>2023190508</v>
          </cell>
          <cell r="B15" t="str">
            <v>사범대학</v>
          </cell>
          <cell r="C15" t="str">
            <v>가정교육과</v>
          </cell>
          <cell r="D15" t="str">
            <v>김민서</v>
          </cell>
          <cell r="E15" t="str">
            <v>월곡중학교</v>
          </cell>
          <cell r="F15" t="str">
            <v>2027.04.05-2027.04.30</v>
          </cell>
          <cell r="G15" t="str">
            <v>가정</v>
          </cell>
          <cell r="H15" t="str">
            <v>성북구</v>
          </cell>
          <cell r="I15" t="str">
            <v>동대문구</v>
          </cell>
          <cell r="J15" t="str">
            <v>강북구</v>
          </cell>
          <cell r="K15" t="str">
            <v>종로구</v>
          </cell>
          <cell r="L15" t="str">
            <v>중구</v>
          </cell>
        </row>
        <row r="16">
          <cell r="A16">
            <v>2022190632</v>
          </cell>
          <cell r="B16" t="str">
            <v>사범대학</v>
          </cell>
          <cell r="C16" t="str">
            <v>수학교육과</v>
          </cell>
          <cell r="D16" t="str">
            <v>조관홍</v>
          </cell>
          <cell r="E16" t="str">
            <v>월곡중학교</v>
          </cell>
          <cell r="F16" t="str">
            <v>2027.04.05-2027.04.30</v>
          </cell>
          <cell r="G16" t="str">
            <v>수학</v>
          </cell>
          <cell r="H16" t="str">
            <v>성북구</v>
          </cell>
          <cell r="I16" t="str">
            <v>동대문구</v>
          </cell>
          <cell r="J16" t="str">
            <v>중랑구</v>
          </cell>
          <cell r="K16" t="str">
            <v>강북구</v>
          </cell>
          <cell r="L16" t="str">
            <v>종로구</v>
          </cell>
        </row>
        <row r="17">
          <cell r="A17">
            <v>2025190739</v>
          </cell>
          <cell r="B17" t="str">
            <v>사범대학</v>
          </cell>
          <cell r="C17" t="str">
            <v>체육교육과</v>
          </cell>
          <cell r="D17" t="str">
            <v>윤아솔</v>
          </cell>
          <cell r="E17" t="str">
            <v xml:space="preserve">중앙중학교 </v>
          </cell>
          <cell r="F17" t="str">
            <v>2027.05.03-2027.05.28</v>
          </cell>
          <cell r="G17" t="str">
            <v>체육</v>
          </cell>
          <cell r="H17" t="str">
            <v>종로구</v>
          </cell>
          <cell r="I17" t="str">
            <v>은평구</v>
          </cell>
          <cell r="J17" t="str">
            <v>강서구</v>
          </cell>
          <cell r="K17" t="str">
            <v>중구</v>
          </cell>
          <cell r="L17" t="str">
            <v>동대문구</v>
          </cell>
        </row>
        <row r="18">
          <cell r="A18">
            <v>2022190421</v>
          </cell>
          <cell r="B18" t="str">
            <v>사범대학</v>
          </cell>
          <cell r="C18" t="str">
            <v>역사교육과</v>
          </cell>
          <cell r="D18" t="str">
            <v>강태하</v>
          </cell>
          <cell r="E18" t="str">
            <v>중앙고등학교</v>
          </cell>
          <cell r="F18" t="str">
            <v>5월 4주간(확정 시 별도 안내 예정)</v>
          </cell>
          <cell r="G18" t="str">
            <v>역사</v>
          </cell>
          <cell r="H18" t="str">
            <v>종로구</v>
          </cell>
          <cell r="I18" t="str">
            <v>강북구</v>
          </cell>
          <cell r="J18" t="str">
            <v>동대문구</v>
          </cell>
          <cell r="K18" t="str">
            <v>성북구</v>
          </cell>
          <cell r="L18" t="str">
            <v>중구</v>
          </cell>
        </row>
        <row r="19">
          <cell r="A19">
            <v>2021190203</v>
          </cell>
          <cell r="B19" t="str">
            <v>사범대학</v>
          </cell>
          <cell r="C19" t="str">
            <v>영어교육과</v>
          </cell>
          <cell r="D19" t="str">
            <v>송준서</v>
          </cell>
          <cell r="E19" t="str">
            <v>고려대학교사범대학부속고등학교</v>
          </cell>
          <cell r="F19" t="str">
            <v>2027.05.10-2027.06.04</v>
          </cell>
          <cell r="G19" t="str">
            <v>영어</v>
          </cell>
          <cell r="H19" t="str">
            <v>성북구</v>
          </cell>
          <cell r="I19" t="str">
            <v>강북구</v>
          </cell>
          <cell r="J19" t="str">
            <v>중랑구</v>
          </cell>
          <cell r="K19" t="str">
            <v>노원구</v>
          </cell>
          <cell r="L19" t="str">
            <v>은평구</v>
          </cell>
        </row>
        <row r="20">
          <cell r="A20">
            <v>2022190013</v>
          </cell>
          <cell r="B20" t="str">
            <v>사범대학</v>
          </cell>
          <cell r="C20" t="str">
            <v>교육학과</v>
          </cell>
          <cell r="D20" t="str">
            <v>최선</v>
          </cell>
          <cell r="E20" t="str">
            <v>종암중학교</v>
          </cell>
          <cell r="F20" t="str">
            <v>2027.05.06-2027.06.02</v>
          </cell>
          <cell r="G20" t="str">
            <v>일반사회</v>
          </cell>
          <cell r="H20" t="str">
            <v>성북구</v>
          </cell>
          <cell r="I20" t="str">
            <v>종로구</v>
          </cell>
          <cell r="J20" t="str">
            <v>중구</v>
          </cell>
          <cell r="K20" t="str">
            <v>강북구</v>
          </cell>
          <cell r="L20" t="str">
            <v>노원구</v>
          </cell>
        </row>
        <row r="21">
          <cell r="A21">
            <v>2025425011</v>
          </cell>
          <cell r="B21" t="str">
            <v>교육대학원</v>
          </cell>
          <cell r="C21" t="str">
            <v>국어교육</v>
          </cell>
          <cell r="D21" t="str">
            <v>김범수</v>
          </cell>
          <cell r="E21" t="str">
            <v>하계중학교</v>
          </cell>
          <cell r="F21" t="str">
            <v>2027.05.03-2027.05.28</v>
          </cell>
          <cell r="G21" t="str">
            <v>국어</v>
          </cell>
          <cell r="H21" t="str">
            <v>성북구</v>
          </cell>
          <cell r="I21" t="str">
            <v>노원구</v>
          </cell>
          <cell r="J21" t="str">
            <v>중랑구</v>
          </cell>
          <cell r="K21" t="str">
            <v>동대문구</v>
          </cell>
          <cell r="L21" t="str">
            <v>강북구</v>
          </cell>
        </row>
        <row r="22">
          <cell r="A22">
            <v>2026421187</v>
          </cell>
          <cell r="B22" t="str">
            <v>교육대학원</v>
          </cell>
          <cell r="C22" t="str">
            <v>일반사회교육전공</v>
          </cell>
          <cell r="D22" t="str">
            <v>최가빈</v>
          </cell>
          <cell r="E22" t="str">
            <v xml:space="preserve">석관고등학교 </v>
          </cell>
          <cell r="F22" t="str">
            <v>2027.05.03-2026.05.28</v>
          </cell>
          <cell r="G22" t="str">
            <v>일반사회</v>
          </cell>
          <cell r="H22" t="str">
            <v>동대문구</v>
          </cell>
          <cell r="I22" t="str">
            <v>성북구</v>
          </cell>
          <cell r="J22" t="str">
            <v>종로구</v>
          </cell>
          <cell r="K22" t="str">
            <v>중구</v>
          </cell>
          <cell r="L22" t="str">
            <v>중랑구</v>
          </cell>
        </row>
        <row r="23">
          <cell r="A23">
            <v>2023131230</v>
          </cell>
          <cell r="B23" t="str">
            <v>문과대학</v>
          </cell>
          <cell r="C23" t="str">
            <v>중어중문학과</v>
          </cell>
          <cell r="D23" t="str">
            <v>김동현</v>
          </cell>
          <cell r="E23" t="str">
            <v>고려대학교사범대학부속고등학교</v>
          </cell>
          <cell r="F23" t="str">
            <v>2027.05.10-2027.06.04</v>
          </cell>
          <cell r="G23" t="str">
            <v>중국어</v>
          </cell>
          <cell r="H23" t="str">
            <v>성북구</v>
          </cell>
          <cell r="I23" t="str">
            <v>강동구</v>
          </cell>
          <cell r="J23" t="str">
            <v>강서구</v>
          </cell>
          <cell r="K23" t="str">
            <v>송파구</v>
          </cell>
          <cell r="L23" t="str">
            <v>종로구</v>
          </cell>
        </row>
        <row r="24">
          <cell r="A24">
            <v>2023190308</v>
          </cell>
          <cell r="B24" t="str">
            <v>사범대학</v>
          </cell>
          <cell r="C24" t="str">
            <v>지리교육과</v>
          </cell>
          <cell r="D24" t="str">
            <v>윤재원</v>
          </cell>
          <cell r="E24" t="str">
            <v>강동고등학교</v>
          </cell>
          <cell r="F24" t="str">
            <v>2027.05.03-2027.05.28</v>
          </cell>
          <cell r="G24" t="str">
            <v>지리</v>
          </cell>
          <cell r="H24" t="str">
            <v>송파구</v>
          </cell>
          <cell r="I24" t="str">
            <v>강동구</v>
          </cell>
          <cell r="J24" t="str">
            <v>종로구</v>
          </cell>
          <cell r="K24" t="str">
            <v>중구</v>
          </cell>
          <cell r="L24" t="str">
            <v>중랑구</v>
          </cell>
        </row>
        <row r="25">
          <cell r="A25">
            <v>2024425074</v>
          </cell>
          <cell r="B25" t="str">
            <v>교육대학원</v>
          </cell>
          <cell r="C25" t="str">
            <v>수학교육과</v>
          </cell>
          <cell r="D25" t="str">
            <v>조규한</v>
          </cell>
          <cell r="E25" t="str">
            <v>경희고등학교</v>
          </cell>
          <cell r="F25" t="str">
            <v>2027.04.30-2027.05.31</v>
          </cell>
          <cell r="G25" t="str">
            <v>수학</v>
          </cell>
          <cell r="H25" t="str">
            <v>동대문구</v>
          </cell>
          <cell r="I25" t="str">
            <v>강동구</v>
          </cell>
          <cell r="J25" t="str">
            <v>성북구</v>
          </cell>
          <cell r="K25" t="str">
            <v>노원구</v>
          </cell>
          <cell r="L25" t="str">
            <v>중랑구</v>
          </cell>
        </row>
        <row r="26">
          <cell r="A26">
            <v>2022160022</v>
          </cell>
          <cell r="B26" t="str">
            <v>이과대학</v>
          </cell>
          <cell r="C26" t="str">
            <v>수학과</v>
          </cell>
          <cell r="D26" t="str">
            <v>이선우</v>
          </cell>
          <cell r="E26" t="str">
            <v>경희중학교</v>
          </cell>
          <cell r="F26" t="str">
            <v>2027.04.05-2027.04.30</v>
          </cell>
          <cell r="G26" t="str">
            <v>수학</v>
          </cell>
          <cell r="H26" t="str">
            <v>동대문구</v>
          </cell>
          <cell r="I26" t="str">
            <v>성북구</v>
          </cell>
          <cell r="J26" t="str">
            <v>강북구</v>
          </cell>
          <cell r="K26" t="str">
            <v>종로구</v>
          </cell>
          <cell r="L26" t="str">
            <v>중랑구</v>
          </cell>
          <cell r="M26" t="str">
            <v>2027학년도 1학기 교과교육론 미이수시 학교현장실습 이수 불가</v>
          </cell>
        </row>
        <row r="27">
          <cell r="A27">
            <v>2025190305</v>
          </cell>
          <cell r="B27" t="str">
            <v>사범대학</v>
          </cell>
          <cell r="C27" t="str">
            <v>지리교육과</v>
          </cell>
          <cell r="D27" t="str">
            <v>이지민</v>
          </cell>
          <cell r="E27" t="str">
            <v xml:space="preserve">정신여자중학교 </v>
          </cell>
          <cell r="F27" t="str">
            <v>2027.03.29-2027.04.23</v>
          </cell>
          <cell r="G27" t="str">
            <v>지리</v>
          </cell>
          <cell r="H27" t="str">
            <v>송파구</v>
          </cell>
          <cell r="I27" t="str">
            <v>강동구</v>
          </cell>
          <cell r="J27" t="str">
            <v>성북구</v>
          </cell>
          <cell r="K27" t="str">
            <v>종로구</v>
          </cell>
          <cell r="L27" t="str">
            <v>중구</v>
          </cell>
        </row>
        <row r="28">
          <cell r="A28">
            <v>2023190241</v>
          </cell>
          <cell r="B28" t="str">
            <v>사범대학</v>
          </cell>
          <cell r="C28" t="str">
            <v>영어교육과</v>
          </cell>
          <cell r="D28" t="str">
            <v>강민채</v>
          </cell>
          <cell r="E28" t="str">
            <v xml:space="preserve">석관고등학교 </v>
          </cell>
          <cell r="F28" t="str">
            <v>2027.05.03-2026.05.28</v>
          </cell>
          <cell r="G28" t="str">
            <v>영어</v>
          </cell>
          <cell r="H28" t="str">
            <v>성북구</v>
          </cell>
          <cell r="I28" t="str">
            <v>동대문구</v>
          </cell>
          <cell r="J28" t="str">
            <v>종로구</v>
          </cell>
          <cell r="K28" t="str">
            <v>중구</v>
          </cell>
          <cell r="L28" t="str">
            <v>노원구</v>
          </cell>
        </row>
        <row r="29">
          <cell r="A29">
            <v>2024190104</v>
          </cell>
          <cell r="B29" t="str">
            <v>사범대학</v>
          </cell>
          <cell r="C29" t="str">
            <v>국어교육과</v>
          </cell>
          <cell r="D29" t="str">
            <v>김초원</v>
          </cell>
          <cell r="E29" t="str">
            <v>창문여자중학교</v>
          </cell>
          <cell r="F29" t="str">
            <v>2027.05.04-2027.05.31</v>
          </cell>
          <cell r="G29" t="str">
            <v>국어</v>
          </cell>
          <cell r="H29" t="str">
            <v>강북구</v>
          </cell>
          <cell r="I29" t="str">
            <v>성북구</v>
          </cell>
          <cell r="J29" t="str">
            <v>중랑구</v>
          </cell>
          <cell r="K29" t="str">
            <v>노원구</v>
          </cell>
          <cell r="L29" t="str">
            <v>동대문구</v>
          </cell>
        </row>
        <row r="30">
          <cell r="A30">
            <v>2023190217</v>
          </cell>
          <cell r="B30" t="str">
            <v>사범대학</v>
          </cell>
          <cell r="C30" t="str">
            <v>영어교육과</v>
          </cell>
          <cell r="D30" t="str">
            <v>서정효</v>
          </cell>
          <cell r="E30" t="str">
            <v>종암중학교</v>
          </cell>
          <cell r="F30" t="str">
            <v>2027.05.06-2027.06.02</v>
          </cell>
          <cell r="G30" t="str">
            <v>영어</v>
          </cell>
          <cell r="H30" t="str">
            <v>동대문구</v>
          </cell>
          <cell r="I30" t="str">
            <v>성북구</v>
          </cell>
          <cell r="J30" t="str">
            <v>종로구</v>
          </cell>
          <cell r="K30" t="str">
            <v>강북구</v>
          </cell>
          <cell r="L30" t="str">
            <v>중구</v>
          </cell>
        </row>
        <row r="31">
          <cell r="A31">
            <v>2022190755</v>
          </cell>
          <cell r="B31" t="str">
            <v>사범대학</v>
          </cell>
          <cell r="C31" t="str">
            <v>체육교육과</v>
          </cell>
          <cell r="D31" t="str">
            <v>이연우</v>
          </cell>
          <cell r="E31" t="str">
            <v xml:space="preserve">신일중학교 </v>
          </cell>
          <cell r="F31" t="str">
            <v>2027.03.29-2027.04.23</v>
          </cell>
          <cell r="G31" t="str">
            <v>체육</v>
          </cell>
          <cell r="H31" t="str">
            <v>강북구</v>
          </cell>
          <cell r="I31" t="str">
            <v>성북구</v>
          </cell>
          <cell r="J31" t="str">
            <v>동대문구</v>
          </cell>
          <cell r="K31" t="str">
            <v>노원구</v>
          </cell>
          <cell r="L31" t="str">
            <v>중구</v>
          </cell>
        </row>
        <row r="32">
          <cell r="A32">
            <v>2026421237</v>
          </cell>
          <cell r="B32" t="str">
            <v>교육대학원</v>
          </cell>
          <cell r="C32" t="str">
            <v>컴퓨터교육</v>
          </cell>
          <cell r="D32" t="str">
            <v>박영일</v>
          </cell>
          <cell r="E32" t="str">
            <v>강동고등학교</v>
          </cell>
          <cell r="F32" t="str">
            <v>2027.05.03-2027.05.28</v>
          </cell>
          <cell r="G32" t="str">
            <v>컴퓨터</v>
          </cell>
          <cell r="H32" t="str">
            <v>동대문구</v>
          </cell>
          <cell r="I32" t="str">
            <v>성북구</v>
          </cell>
          <cell r="J32" t="str">
            <v>강동구</v>
          </cell>
          <cell r="K32" t="str">
            <v>강북구</v>
          </cell>
          <cell r="L32" t="str">
            <v>중구</v>
          </cell>
        </row>
        <row r="33">
          <cell r="A33">
            <v>2023190759</v>
          </cell>
          <cell r="B33" t="str">
            <v>사범대학</v>
          </cell>
          <cell r="C33" t="str">
            <v>체육교육과</v>
          </cell>
          <cell r="D33" t="str">
            <v>윤요한</v>
          </cell>
          <cell r="E33" t="str">
            <v>중앙고등학교</v>
          </cell>
          <cell r="F33" t="str">
            <v>5월 4주간(확정 시 별도 안내 예정)</v>
          </cell>
          <cell r="G33" t="str">
            <v>체육</v>
          </cell>
          <cell r="H33" t="str">
            <v>종로구</v>
          </cell>
          <cell r="I33" t="str">
            <v>은평구</v>
          </cell>
          <cell r="J33" t="str">
            <v>종로구</v>
          </cell>
          <cell r="K33" t="str">
            <v>종로구</v>
          </cell>
          <cell r="L33" t="str">
            <v>종로구</v>
          </cell>
        </row>
        <row r="34">
          <cell r="A34">
            <v>2025190301</v>
          </cell>
          <cell r="B34" t="str">
            <v>사범대학</v>
          </cell>
          <cell r="C34" t="str">
            <v>지리교육과</v>
          </cell>
          <cell r="D34" t="str">
            <v>장현아</v>
          </cell>
          <cell r="E34" t="str">
            <v>중앙고등학교</v>
          </cell>
          <cell r="F34" t="str">
            <v>5월 4주간(확정 시 별도 안내 예정)</v>
          </cell>
          <cell r="G34" t="str">
            <v>지리</v>
          </cell>
          <cell r="H34" t="str">
            <v>강서구</v>
          </cell>
          <cell r="I34" t="str">
            <v>은평구</v>
          </cell>
          <cell r="J34" t="str">
            <v>종로구</v>
          </cell>
          <cell r="K34" t="str">
            <v>송파구</v>
          </cell>
          <cell r="L34" t="str">
            <v>동대문구</v>
          </cell>
        </row>
        <row r="35">
          <cell r="A35">
            <v>2026421242</v>
          </cell>
          <cell r="B35" t="str">
            <v>교육대학원</v>
          </cell>
          <cell r="C35" t="str">
            <v>컴퓨터교육전공</v>
          </cell>
          <cell r="D35" t="str">
            <v>권수현</v>
          </cell>
          <cell r="E35" t="str">
            <v>중앙고등학교</v>
          </cell>
          <cell r="F35" t="str">
            <v>5월 4주간(확정 시 별도 안내 예정)</v>
          </cell>
          <cell r="G35" t="str">
            <v>컴퓨터</v>
          </cell>
          <cell r="H35" t="str">
            <v>강북구</v>
          </cell>
          <cell r="I35" t="str">
            <v>동대문구</v>
          </cell>
          <cell r="J35" t="str">
            <v>성북구</v>
          </cell>
          <cell r="K35" t="str">
            <v>노원구</v>
          </cell>
          <cell r="L35" t="str">
            <v>종로구</v>
          </cell>
        </row>
        <row r="36">
          <cell r="A36">
            <v>2024190638</v>
          </cell>
          <cell r="B36" t="str">
            <v>사범대학</v>
          </cell>
          <cell r="C36" t="str">
            <v>수학교육과</v>
          </cell>
          <cell r="D36" t="str">
            <v>정재혁</v>
          </cell>
          <cell r="E36" t="str">
            <v>원묵중학교</v>
          </cell>
          <cell r="F36" t="str">
            <v>2027.05.03-2027.05.28</v>
          </cell>
          <cell r="G36" t="str">
            <v>수학</v>
          </cell>
          <cell r="H36" t="str">
            <v>강동구</v>
          </cell>
          <cell r="I36" t="str">
            <v>송파구</v>
          </cell>
          <cell r="J36" t="str">
            <v>중랑구</v>
          </cell>
          <cell r="K36" t="str">
            <v>성북구</v>
          </cell>
          <cell r="L36" t="str">
            <v>노원구</v>
          </cell>
        </row>
        <row r="37">
          <cell r="A37">
            <v>2025425088</v>
          </cell>
          <cell r="B37" t="str">
            <v>교육대학원</v>
          </cell>
          <cell r="C37" t="str">
            <v>영어교육 전공</v>
          </cell>
          <cell r="D37" t="str">
            <v>전예지</v>
          </cell>
          <cell r="E37" t="str">
            <v>하계중학교</v>
          </cell>
          <cell r="F37" t="str">
            <v>2027.05.03-2027.05.28</v>
          </cell>
          <cell r="G37" t="str">
            <v>영어</v>
          </cell>
          <cell r="H37" t="str">
            <v>중랑구</v>
          </cell>
          <cell r="I37" t="str">
            <v>노원구</v>
          </cell>
          <cell r="J37" t="str">
            <v>성북구</v>
          </cell>
          <cell r="K37" t="str">
            <v>송파구</v>
          </cell>
          <cell r="L37" t="str">
            <v>강북구</v>
          </cell>
        </row>
        <row r="38">
          <cell r="A38">
            <v>2023190002</v>
          </cell>
          <cell r="B38" t="str">
            <v>사범대학</v>
          </cell>
          <cell r="C38" t="str">
            <v>교육학과</v>
          </cell>
          <cell r="D38" t="str">
            <v>김민영</v>
          </cell>
          <cell r="E38" t="str">
            <v>고려대학교사범대학부속고등학교</v>
          </cell>
          <cell r="F38" t="str">
            <v>2027.05.10-2027.06.04</v>
          </cell>
          <cell r="G38" t="str">
            <v>일반사회</v>
          </cell>
          <cell r="H38" t="str">
            <v>강북구</v>
          </cell>
          <cell r="I38" t="str">
            <v>성북구</v>
          </cell>
          <cell r="J38" t="str">
            <v>동대문구</v>
          </cell>
          <cell r="K38" t="str">
            <v>노원구</v>
          </cell>
          <cell r="L38" t="str">
            <v>종로구</v>
          </cell>
        </row>
        <row r="39">
          <cell r="A39">
            <v>2022190112</v>
          </cell>
          <cell r="B39" t="str">
            <v>사범대학</v>
          </cell>
          <cell r="C39" t="str">
            <v>국어교육과</v>
          </cell>
          <cell r="D39" t="str">
            <v>권민서</v>
          </cell>
          <cell r="E39" t="str">
            <v>월곡중학교</v>
          </cell>
          <cell r="F39" t="str">
            <v>2027.04.05-2027.04.30</v>
          </cell>
          <cell r="G39" t="str">
            <v>국어</v>
          </cell>
          <cell r="H39" t="str">
            <v>성북구</v>
          </cell>
          <cell r="I39" t="str">
            <v>동대문구</v>
          </cell>
          <cell r="J39" t="str">
            <v>종로구</v>
          </cell>
          <cell r="K39" t="str">
            <v>노원구</v>
          </cell>
          <cell r="L39" t="str">
            <v>중구</v>
          </cell>
          <cell r="M39" t="str">
            <v>2026학년도 겨울계절학기 교재연구및 지도법 미이수 시 학교현장실습 이수 불가</v>
          </cell>
        </row>
        <row r="40">
          <cell r="A40">
            <v>2025190337</v>
          </cell>
          <cell r="B40" t="str">
            <v>사범대학</v>
          </cell>
          <cell r="C40" t="str">
            <v>지리교육과</v>
          </cell>
          <cell r="D40" t="str">
            <v>유승현</v>
          </cell>
          <cell r="E40" t="str">
            <v>고려대학교사범대학부속고등학교</v>
          </cell>
          <cell r="F40" t="str">
            <v>2027.05.10-2027.06.04</v>
          </cell>
          <cell r="G40" t="str">
            <v>지리</v>
          </cell>
          <cell r="H40" t="str">
            <v>노원구</v>
          </cell>
          <cell r="I40" t="str">
            <v>중랑구</v>
          </cell>
          <cell r="J40" t="str">
            <v>성북구</v>
          </cell>
          <cell r="K40" t="str">
            <v>강북구</v>
          </cell>
          <cell r="L40" t="str">
            <v>동대문구</v>
          </cell>
        </row>
        <row r="41">
          <cell r="A41">
            <v>2023190008</v>
          </cell>
          <cell r="B41" t="str">
            <v>사범대학</v>
          </cell>
          <cell r="C41" t="str">
            <v>교육학과</v>
          </cell>
          <cell r="D41" t="str">
            <v>윤수민</v>
          </cell>
          <cell r="E41" t="str">
            <v>중앙중학교</v>
          </cell>
          <cell r="F41" t="str">
            <v>2027.05.03-2027.05.28</v>
          </cell>
          <cell r="G41" t="str">
            <v>일반사회</v>
          </cell>
          <cell r="H41" t="str">
            <v>동대문구</v>
          </cell>
          <cell r="I41" t="str">
            <v>성북구</v>
          </cell>
          <cell r="J41" t="str">
            <v>노원구</v>
          </cell>
          <cell r="K41" t="str">
            <v>중랑구</v>
          </cell>
          <cell r="L41" t="str">
            <v>은평구</v>
          </cell>
        </row>
        <row r="42">
          <cell r="A42">
            <v>2024190132</v>
          </cell>
          <cell r="B42" t="str">
            <v>사범대학</v>
          </cell>
          <cell r="C42" t="str">
            <v>국어교육과</v>
          </cell>
          <cell r="D42" t="str">
            <v>김현서</v>
          </cell>
          <cell r="E42" t="str">
            <v>경희여자고등학교</v>
          </cell>
          <cell r="F42" t="str">
            <v>2027.05.03-2027.05.28</v>
          </cell>
          <cell r="G42" t="str">
            <v>국어</v>
          </cell>
          <cell r="H42" t="str">
            <v>동대문구</v>
          </cell>
          <cell r="I42" t="str">
            <v>종로구</v>
          </cell>
          <cell r="J42" t="str">
            <v>성북구</v>
          </cell>
          <cell r="K42" t="str">
            <v>강북구</v>
          </cell>
          <cell r="L42" t="str">
            <v>강동구</v>
          </cell>
        </row>
        <row r="43">
          <cell r="A43">
            <v>2026421186</v>
          </cell>
          <cell r="B43" t="str">
            <v>교육대학원</v>
          </cell>
          <cell r="C43" t="str">
            <v>일반사회교육</v>
          </cell>
          <cell r="D43" t="str">
            <v>최민솜</v>
          </cell>
          <cell r="E43" t="str">
            <v>중앙고등학교</v>
          </cell>
          <cell r="F43" t="str">
            <v>5월 4주간(확정 시 별도 안내 예정)</v>
          </cell>
          <cell r="G43" t="str">
            <v>일반사회</v>
          </cell>
          <cell r="H43" t="str">
            <v>노원구</v>
          </cell>
          <cell r="I43" t="str">
            <v>중랑구</v>
          </cell>
          <cell r="J43" t="str">
            <v>강북구</v>
          </cell>
          <cell r="K43" t="str">
            <v>성북구</v>
          </cell>
          <cell r="L43" t="str">
            <v>동대문구</v>
          </cell>
        </row>
        <row r="44">
          <cell r="A44">
            <v>2026421159</v>
          </cell>
          <cell r="B44" t="str">
            <v>교육대학원</v>
          </cell>
          <cell r="C44" t="str">
            <v>영어교육전공</v>
          </cell>
          <cell r="D44" t="str">
            <v>오예원</v>
          </cell>
          <cell r="E44" t="str">
            <v>강동고등학교</v>
          </cell>
          <cell r="F44" t="str">
            <v>2027.05.03-2027.05.28</v>
          </cell>
          <cell r="G44" t="str">
            <v>영어</v>
          </cell>
          <cell r="H44" t="str">
            <v>송파구</v>
          </cell>
          <cell r="I44" t="str">
            <v>강동구</v>
          </cell>
          <cell r="J44" t="str">
            <v>동대문구</v>
          </cell>
          <cell r="K44" t="str">
            <v>성북구</v>
          </cell>
          <cell r="L44" t="str">
            <v>중랑구</v>
          </cell>
        </row>
        <row r="45">
          <cell r="A45">
            <v>2022190507</v>
          </cell>
          <cell r="B45" t="str">
            <v>사범대학</v>
          </cell>
          <cell r="C45" t="str">
            <v>가정교육과</v>
          </cell>
          <cell r="D45" t="str">
            <v>김재현</v>
          </cell>
          <cell r="E45" t="str">
            <v>신일중학교</v>
          </cell>
          <cell r="F45" t="str">
            <v>2027.03.29-2027.04.23</v>
          </cell>
          <cell r="G45" t="str">
            <v>가정</v>
          </cell>
          <cell r="H45" t="str">
            <v>강북구</v>
          </cell>
          <cell r="I45" t="str">
            <v>성북구</v>
          </cell>
          <cell r="J45" t="str">
            <v>동대문구</v>
          </cell>
          <cell r="K45" t="str">
            <v>중랑구</v>
          </cell>
          <cell r="L45" t="str">
            <v>노원구</v>
          </cell>
        </row>
        <row r="46">
          <cell r="A46">
            <v>2026421170</v>
          </cell>
          <cell r="B46" t="str">
            <v>교육대학원</v>
          </cell>
          <cell r="C46" t="str">
            <v>영어교육전공</v>
          </cell>
          <cell r="D46" t="str">
            <v>홍연우</v>
          </cell>
          <cell r="E46" t="str">
            <v>경희여자고등학교</v>
          </cell>
          <cell r="F46" t="str">
            <v>2027.05.03-2027.05.28</v>
          </cell>
          <cell r="G46" t="str">
            <v>영어</v>
          </cell>
          <cell r="H46" t="str">
            <v>성북구</v>
          </cell>
          <cell r="I46" t="str">
            <v>동대문구</v>
          </cell>
          <cell r="J46" t="str">
            <v>노원구</v>
          </cell>
          <cell r="K46" t="str">
            <v>중랑구</v>
          </cell>
          <cell r="L46" t="str">
            <v>송파구</v>
          </cell>
        </row>
        <row r="47">
          <cell r="A47">
            <v>2026421205</v>
          </cell>
          <cell r="B47" t="str">
            <v>교육대학원</v>
          </cell>
          <cell r="C47" t="str">
            <v>체육교육</v>
          </cell>
          <cell r="D47" t="str">
            <v>박균영</v>
          </cell>
          <cell r="E47" t="str">
            <v xml:space="preserve">명덕고등학교 </v>
          </cell>
          <cell r="F47" t="str">
            <v>2027.04.26-2027.05.21</v>
          </cell>
          <cell r="G47" t="str">
            <v>체육</v>
          </cell>
          <cell r="H47" t="str">
            <v>송파구</v>
          </cell>
          <cell r="I47" t="str">
            <v>중구</v>
          </cell>
          <cell r="J47" t="str">
            <v>강서구</v>
          </cell>
          <cell r="K47" t="str">
            <v>성북구</v>
          </cell>
          <cell r="L47" t="str">
            <v>동대문구</v>
          </cell>
        </row>
        <row r="48">
          <cell r="A48">
            <v>2023190252</v>
          </cell>
          <cell r="B48" t="str">
            <v>사범대학</v>
          </cell>
          <cell r="C48" t="str">
            <v>영어교육과</v>
          </cell>
          <cell r="D48" t="str">
            <v>김태희</v>
          </cell>
          <cell r="E48" t="str">
            <v xml:space="preserve">창문여자중학교 </v>
          </cell>
          <cell r="F48" t="str">
            <v>2027.05.04-2027.05.31</v>
          </cell>
          <cell r="G48" t="str">
            <v>영어</v>
          </cell>
          <cell r="H48" t="str">
            <v>성북구</v>
          </cell>
          <cell r="I48" t="str">
            <v>동대문구</v>
          </cell>
          <cell r="J48" t="str">
            <v>강북구</v>
          </cell>
          <cell r="K48" t="str">
            <v>중구</v>
          </cell>
          <cell r="L48" t="str">
            <v>종로구</v>
          </cell>
        </row>
        <row r="49">
          <cell r="A49">
            <v>2021190105</v>
          </cell>
          <cell r="B49" t="str">
            <v>사범대학</v>
          </cell>
          <cell r="C49" t="str">
            <v>국어교육과</v>
          </cell>
          <cell r="D49" t="str">
            <v>정수현</v>
          </cell>
          <cell r="E49" t="str">
            <v>경희고등학교</v>
          </cell>
          <cell r="F49" t="str">
            <v>2027.04.30-2027.05.31</v>
          </cell>
          <cell r="G49" t="str">
            <v>국어</v>
          </cell>
          <cell r="H49" t="str">
            <v>성북구</v>
          </cell>
          <cell r="I49" t="str">
            <v>동대문구</v>
          </cell>
          <cell r="J49" t="str">
            <v>종로구</v>
          </cell>
          <cell r="K49" t="str">
            <v>중구</v>
          </cell>
          <cell r="L49" t="str">
            <v>노원구</v>
          </cell>
        </row>
        <row r="50">
          <cell r="A50">
            <v>2025190126</v>
          </cell>
          <cell r="B50" t="str">
            <v>사범대학</v>
          </cell>
          <cell r="C50" t="str">
            <v>국어교육과</v>
          </cell>
          <cell r="D50" t="str">
            <v>정유림</v>
          </cell>
          <cell r="E50" t="str">
            <v>창문여자중학교</v>
          </cell>
          <cell r="F50" t="str">
            <v>2027.05.04-2027.05.31</v>
          </cell>
          <cell r="G50" t="str">
            <v>국어</v>
          </cell>
          <cell r="H50" t="str">
            <v>노원구</v>
          </cell>
          <cell r="I50" t="str">
            <v>강북구</v>
          </cell>
          <cell r="J50" t="str">
            <v>중랑구</v>
          </cell>
          <cell r="K50" t="str">
            <v>성북구</v>
          </cell>
          <cell r="L50" t="str">
            <v>동대문구</v>
          </cell>
        </row>
        <row r="51">
          <cell r="A51">
            <v>2024190721</v>
          </cell>
          <cell r="B51" t="str">
            <v>사범대학</v>
          </cell>
          <cell r="C51" t="str">
            <v>체육교육과</v>
          </cell>
          <cell r="D51" t="str">
            <v>이희수</v>
          </cell>
          <cell r="E51" t="str">
            <v>고려대학교사범대학부속고등학교</v>
          </cell>
          <cell r="F51" t="str">
            <v>2027.05.10-2027.06.04</v>
          </cell>
          <cell r="G51" t="str">
            <v>체육</v>
          </cell>
          <cell r="H51" t="str">
            <v>성북구</v>
          </cell>
          <cell r="I51" t="str">
            <v>동대문구</v>
          </cell>
          <cell r="J51" t="str">
            <v>종로구</v>
          </cell>
          <cell r="K51" t="str">
            <v>중구</v>
          </cell>
          <cell r="L51" t="str">
            <v>강동구</v>
          </cell>
        </row>
        <row r="52">
          <cell r="A52">
            <v>2021190402</v>
          </cell>
          <cell r="B52" t="str">
            <v>사범대학</v>
          </cell>
          <cell r="C52" t="str">
            <v>역사교육과</v>
          </cell>
          <cell r="D52" t="str">
            <v>최윤서</v>
          </cell>
          <cell r="E52" t="str">
            <v>고려대학교사범대학부속고등학교</v>
          </cell>
          <cell r="F52" t="str">
            <v>2027.05.10-2027.06.04</v>
          </cell>
          <cell r="G52" t="str">
            <v>역사</v>
          </cell>
          <cell r="H52" t="str">
            <v>성북구</v>
          </cell>
          <cell r="I52" t="str">
            <v>동대문구</v>
          </cell>
          <cell r="J52" t="str">
            <v>중구</v>
          </cell>
          <cell r="K52" t="str">
            <v>노원구</v>
          </cell>
          <cell r="L52" t="str">
            <v>종로구</v>
          </cell>
        </row>
        <row r="53">
          <cell r="A53">
            <v>2022190130</v>
          </cell>
          <cell r="B53" t="str">
            <v>사범대학</v>
          </cell>
          <cell r="C53" t="str">
            <v>국어교육과</v>
          </cell>
          <cell r="D53" t="str">
            <v>허원</v>
          </cell>
          <cell r="E53" t="str">
            <v xml:space="preserve">종암중학교 </v>
          </cell>
          <cell r="F53" t="str">
            <v>2027.05.06-2027.06.02</v>
          </cell>
          <cell r="G53" t="str">
            <v>국어</v>
          </cell>
          <cell r="H53" t="str">
            <v>성북구</v>
          </cell>
          <cell r="I53" t="str">
            <v>동대문구</v>
          </cell>
          <cell r="J53" t="str">
            <v>중랑구</v>
          </cell>
          <cell r="K53" t="str">
            <v>노원구</v>
          </cell>
          <cell r="L53" t="str">
            <v>강북구</v>
          </cell>
        </row>
        <row r="54">
          <cell r="A54">
            <v>2023190504</v>
          </cell>
          <cell r="B54" t="str">
            <v>사범대학</v>
          </cell>
          <cell r="C54" t="str">
            <v>가정교육과</v>
          </cell>
          <cell r="D54" t="str">
            <v>안윤서</v>
          </cell>
          <cell r="E54" t="str">
            <v>고려대학교사범대학부속고등학교</v>
          </cell>
          <cell r="F54" t="str">
            <v>2027.05.10-2027.06.04</v>
          </cell>
          <cell r="G54" t="str">
            <v>가정</v>
          </cell>
          <cell r="H54" t="str">
            <v>강북구</v>
          </cell>
          <cell r="I54" t="str">
            <v>성북구</v>
          </cell>
          <cell r="J54" t="str">
            <v>동대문구</v>
          </cell>
          <cell r="K54" t="str">
            <v>노원구</v>
          </cell>
          <cell r="L54" t="str">
            <v>종로구</v>
          </cell>
        </row>
        <row r="55">
          <cell r="A55">
            <v>2024190124</v>
          </cell>
          <cell r="B55" t="str">
            <v>사범대학</v>
          </cell>
          <cell r="C55" t="str">
            <v>국어교육과</v>
          </cell>
          <cell r="D55" t="str">
            <v>이지언</v>
          </cell>
          <cell r="E55" t="str">
            <v>창문여자고등학교</v>
          </cell>
          <cell r="F55" t="str">
            <v>2027.04.30-2027.05.31</v>
          </cell>
          <cell r="G55" t="str">
            <v>국어</v>
          </cell>
          <cell r="H55" t="str">
            <v>성북구</v>
          </cell>
          <cell r="I55" t="str">
            <v>동대문구</v>
          </cell>
          <cell r="J55" t="str">
            <v>중랑구</v>
          </cell>
          <cell r="K55" t="str">
            <v>강북구</v>
          </cell>
          <cell r="L55" t="str">
            <v>노원구</v>
          </cell>
        </row>
        <row r="56">
          <cell r="A56">
            <v>2023190743</v>
          </cell>
          <cell r="B56" t="str">
            <v>사범대학</v>
          </cell>
          <cell r="C56" t="str">
            <v>체육교육과</v>
          </cell>
          <cell r="D56" t="str">
            <v>이유겸</v>
          </cell>
          <cell r="E56" t="str">
            <v>중앙중학교</v>
          </cell>
          <cell r="F56" t="str">
            <v>2027.05.03-2027.05.28</v>
          </cell>
          <cell r="G56" t="str">
            <v>체육</v>
          </cell>
          <cell r="H56" t="str">
            <v>은평구</v>
          </cell>
          <cell r="I56" t="str">
            <v>종로구</v>
          </cell>
          <cell r="J56" t="str">
            <v>성북구</v>
          </cell>
          <cell r="K56" t="str">
            <v>중구</v>
          </cell>
          <cell r="L56" t="str">
            <v>송파구</v>
          </cell>
        </row>
        <row r="57">
          <cell r="A57">
            <v>2025421168</v>
          </cell>
          <cell r="B57" t="str">
            <v>교육대학원</v>
          </cell>
          <cell r="C57" t="str">
            <v>영어교육전공</v>
          </cell>
          <cell r="D57" t="str">
            <v>이가영</v>
          </cell>
          <cell r="E57" t="str">
            <v xml:space="preserve">경희중학교 </v>
          </cell>
          <cell r="F57" t="str">
            <v>2027.04.05-2027.04.30</v>
          </cell>
          <cell r="G57" t="str">
            <v>영어</v>
          </cell>
          <cell r="H57" t="str">
            <v>중랑구</v>
          </cell>
          <cell r="I57" t="str">
            <v>성북구</v>
          </cell>
          <cell r="J57" t="str">
            <v>노원구</v>
          </cell>
          <cell r="K57" t="str">
            <v>동대문구</v>
          </cell>
          <cell r="L57" t="str">
            <v>종로구</v>
          </cell>
        </row>
        <row r="58">
          <cell r="A58">
            <v>2021190117</v>
          </cell>
          <cell r="B58" t="str">
            <v>사범대학</v>
          </cell>
          <cell r="C58" t="str">
            <v>국어교육과</v>
          </cell>
          <cell r="D58" t="str">
            <v>권진우</v>
          </cell>
          <cell r="E58" t="str">
            <v>신일중학교</v>
          </cell>
          <cell r="F58" t="str">
            <v>2027.03.29-2027.04.23</v>
          </cell>
          <cell r="G58" t="str">
            <v>국어</v>
          </cell>
          <cell r="H58" t="str">
            <v>강북구</v>
          </cell>
          <cell r="I58" t="str">
            <v>동대문구</v>
          </cell>
          <cell r="J58" t="str">
            <v>성북구</v>
          </cell>
          <cell r="K58" t="str">
            <v>노원구</v>
          </cell>
          <cell r="L58" t="str">
            <v>종로구</v>
          </cell>
        </row>
        <row r="59">
          <cell r="A59">
            <v>2023190734</v>
          </cell>
          <cell r="B59" t="str">
            <v>사범대학</v>
          </cell>
          <cell r="C59" t="str">
            <v>체육교육과</v>
          </cell>
          <cell r="D59" t="str">
            <v>김용관</v>
          </cell>
          <cell r="E59" t="str">
            <v>한영중학교</v>
          </cell>
          <cell r="F59" t="str">
            <v>2027.03.29-2027.04.23</v>
          </cell>
          <cell r="G59" t="str">
            <v>영어</v>
          </cell>
          <cell r="H59" t="str">
            <v>강동구</v>
          </cell>
          <cell r="I59" t="str">
            <v>송파구</v>
          </cell>
          <cell r="J59" t="str">
            <v>강동구</v>
          </cell>
          <cell r="K59" t="str">
            <v>송파구</v>
          </cell>
          <cell r="L59" t="str">
            <v>강동구</v>
          </cell>
        </row>
        <row r="60">
          <cell r="A60">
            <v>2025421031</v>
          </cell>
          <cell r="B60" t="str">
            <v>교육대학원</v>
          </cell>
          <cell r="C60" t="str">
            <v>국어교육전공`</v>
          </cell>
          <cell r="D60" t="str">
            <v>조수경</v>
          </cell>
          <cell r="E60" t="str">
            <v>중앙고등학교</v>
          </cell>
          <cell r="F60" t="str">
            <v>5월 4주간(확정 시 별도 안내 예정)</v>
          </cell>
          <cell r="G60" t="str">
            <v>국어</v>
          </cell>
          <cell r="H60" t="str">
            <v>송파구</v>
          </cell>
          <cell r="I60" t="str">
            <v>중랑구</v>
          </cell>
          <cell r="J60" t="str">
            <v>종로구</v>
          </cell>
          <cell r="K60" t="str">
            <v>중구</v>
          </cell>
          <cell r="L60" t="str">
            <v>노원구</v>
          </cell>
        </row>
        <row r="61">
          <cell r="A61">
            <v>2024190254</v>
          </cell>
          <cell r="B61" t="str">
            <v>사범대학</v>
          </cell>
          <cell r="C61" t="str">
            <v>영어교육과</v>
          </cell>
          <cell r="D61" t="str">
            <v>서지현</v>
          </cell>
          <cell r="E61" t="str">
            <v>중앙고등학교</v>
          </cell>
          <cell r="F61" t="str">
            <v>5월 4주간(확정 시 별도 안내 예정)</v>
          </cell>
          <cell r="G61" t="str">
            <v>영어</v>
          </cell>
          <cell r="H61" t="str">
            <v>동대문구</v>
          </cell>
          <cell r="I61" t="str">
            <v>성북구</v>
          </cell>
          <cell r="J61" t="str">
            <v>종로구</v>
          </cell>
          <cell r="K61" t="str">
            <v>강북구</v>
          </cell>
          <cell r="L61" t="str">
            <v>중랑구</v>
          </cell>
        </row>
        <row r="62">
          <cell r="A62">
            <v>2022190508</v>
          </cell>
          <cell r="B62" t="str">
            <v>사범대학</v>
          </cell>
          <cell r="C62" t="str">
            <v>가정교육과</v>
          </cell>
          <cell r="D62" t="str">
            <v>이연우</v>
          </cell>
          <cell r="E62" t="str">
            <v>하계중학교</v>
          </cell>
          <cell r="F62" t="str">
            <v>2027.05.03-2027.05.28</v>
          </cell>
          <cell r="G62" t="str">
            <v>가정</v>
          </cell>
          <cell r="H62" t="str">
            <v>종로구</v>
          </cell>
          <cell r="I62" t="str">
            <v>중랑구</v>
          </cell>
          <cell r="J62" t="str">
            <v>노원구</v>
          </cell>
          <cell r="K62" t="str">
            <v>강북구</v>
          </cell>
          <cell r="L62" t="str">
            <v>성북구</v>
          </cell>
        </row>
        <row r="63">
          <cell r="A63">
            <v>2025190518</v>
          </cell>
          <cell r="B63" t="str">
            <v>사범대학</v>
          </cell>
          <cell r="C63" t="str">
            <v>가정교육과</v>
          </cell>
          <cell r="D63" t="str">
            <v>구가현</v>
          </cell>
          <cell r="E63" t="str">
            <v>경희중학교</v>
          </cell>
          <cell r="F63" t="str">
            <v>2027.04.05-2027.04.30</v>
          </cell>
          <cell r="G63" t="str">
            <v>가정</v>
          </cell>
          <cell r="H63" t="str">
            <v>성북구</v>
          </cell>
          <cell r="I63" t="str">
            <v>동대문구</v>
          </cell>
          <cell r="J63" t="str">
            <v>종로구</v>
          </cell>
          <cell r="K63" t="str">
            <v>중구</v>
          </cell>
          <cell r="L63" t="str">
            <v>중랑구</v>
          </cell>
        </row>
        <row r="64">
          <cell r="A64">
            <v>2023190756</v>
          </cell>
          <cell r="B64" t="str">
            <v>사범대학</v>
          </cell>
          <cell r="C64" t="str">
            <v>체육교육과</v>
          </cell>
          <cell r="D64" t="str">
            <v>권현준</v>
          </cell>
          <cell r="E64" t="str">
            <v xml:space="preserve">월곡중학교 </v>
          </cell>
          <cell r="F64" t="str">
            <v>2027.04.05-2027.04.30</v>
          </cell>
          <cell r="G64" t="str">
            <v>체육</v>
          </cell>
          <cell r="H64" t="str">
            <v>성북구</v>
          </cell>
          <cell r="I64" t="str">
            <v>동대문구</v>
          </cell>
          <cell r="J64" t="str">
            <v>강북구</v>
          </cell>
          <cell r="K64" t="str">
            <v>중랑구</v>
          </cell>
          <cell r="L64" t="str">
            <v>강서구</v>
          </cell>
        </row>
        <row r="65">
          <cell r="A65">
            <v>2026421131</v>
          </cell>
          <cell r="B65" t="str">
            <v>교육대학원</v>
          </cell>
          <cell r="C65" t="str">
            <v>수학교육</v>
          </cell>
          <cell r="D65" t="str">
            <v>김하나</v>
          </cell>
          <cell r="E65" t="str">
            <v>중앙고등학교</v>
          </cell>
          <cell r="F65" t="str">
            <v>5월 4주간(확정 시 별도 안내 예정)</v>
          </cell>
          <cell r="G65" t="str">
            <v>수학</v>
          </cell>
          <cell r="H65" t="str">
            <v>종로구</v>
          </cell>
          <cell r="I65" t="str">
            <v>중구</v>
          </cell>
          <cell r="J65" t="str">
            <v>강북구</v>
          </cell>
          <cell r="K65" t="str">
            <v>동대문구</v>
          </cell>
          <cell r="L65" t="str">
            <v>노원구</v>
          </cell>
        </row>
        <row r="66">
          <cell r="A66">
            <v>2026421212</v>
          </cell>
          <cell r="B66" t="str">
            <v>교육대학원</v>
          </cell>
          <cell r="C66" t="str">
            <v>체육교육전공</v>
          </cell>
          <cell r="D66" t="str">
            <v>유혜승</v>
          </cell>
          <cell r="E66" t="str">
            <v xml:space="preserve">정신여자중학교 </v>
          </cell>
          <cell r="F66" t="str">
            <v>2027.03.29-2027.04.23</v>
          </cell>
          <cell r="G66" t="str">
            <v>체육</v>
          </cell>
          <cell r="H66" t="str">
            <v>송파구</v>
          </cell>
          <cell r="I66" t="str">
            <v>강동구</v>
          </cell>
          <cell r="J66" t="str">
            <v>강북구</v>
          </cell>
          <cell r="K66" t="str">
            <v>중구</v>
          </cell>
          <cell r="L66" t="str">
            <v>동대문구</v>
          </cell>
        </row>
        <row r="67">
          <cell r="A67">
            <v>2025190415</v>
          </cell>
          <cell r="B67" t="str">
            <v>사범대학</v>
          </cell>
          <cell r="C67" t="str">
            <v>역사교육과</v>
          </cell>
          <cell r="D67" t="str">
            <v>이소현</v>
          </cell>
          <cell r="E67" t="str">
            <v>창문여자중학교</v>
          </cell>
          <cell r="F67" t="str">
            <v>2027.05.04-2027.05.31</v>
          </cell>
          <cell r="G67" t="str">
            <v>역사</v>
          </cell>
          <cell r="H67" t="str">
            <v>성북구</v>
          </cell>
          <cell r="I67" t="str">
            <v>동대문구</v>
          </cell>
          <cell r="J67" t="str">
            <v>중랑구</v>
          </cell>
          <cell r="K67" t="str">
            <v>강북구</v>
          </cell>
          <cell r="L67" t="str">
            <v>노원구</v>
          </cell>
        </row>
        <row r="68">
          <cell r="A68">
            <v>2025425020</v>
          </cell>
          <cell r="B68" t="str">
            <v>교육대학원</v>
          </cell>
          <cell r="C68" t="str">
            <v>국어교육전공</v>
          </cell>
          <cell r="D68" t="str">
            <v>도성찬</v>
          </cell>
          <cell r="E68" t="str">
            <v>중앙중학교</v>
          </cell>
          <cell r="F68" t="str">
            <v>2027.05.03-2027.05.28</v>
          </cell>
          <cell r="G68" t="str">
            <v>국어</v>
          </cell>
          <cell r="H68" t="str">
            <v>동대문구</v>
          </cell>
          <cell r="I68" t="str">
            <v>성북구</v>
          </cell>
          <cell r="J68" t="str">
            <v>종로구</v>
          </cell>
          <cell r="K68" t="str">
            <v>노원구</v>
          </cell>
          <cell r="L68" t="str">
            <v>중랑구</v>
          </cell>
        </row>
        <row r="69">
          <cell r="A69">
            <v>2021190616</v>
          </cell>
          <cell r="B69" t="str">
            <v>사범대학</v>
          </cell>
          <cell r="C69" t="str">
            <v>수학교육과</v>
          </cell>
          <cell r="D69" t="str">
            <v>이성은</v>
          </cell>
          <cell r="E69" t="str">
            <v>고려대학교사범대학부속고등학교</v>
          </cell>
          <cell r="F69" t="str">
            <v>2027.05.10-2027.06.04</v>
          </cell>
          <cell r="G69" t="str">
            <v>수학</v>
          </cell>
          <cell r="H69" t="str">
            <v>성북구</v>
          </cell>
          <cell r="I69" t="str">
            <v>동대문구</v>
          </cell>
          <cell r="J69" t="str">
            <v>종로구</v>
          </cell>
          <cell r="K69" t="str">
            <v>강북구</v>
          </cell>
          <cell r="L69" t="str">
            <v>중구</v>
          </cell>
        </row>
        <row r="70">
          <cell r="A70">
            <v>2024190143</v>
          </cell>
          <cell r="B70" t="str">
            <v>사범대학</v>
          </cell>
          <cell r="C70" t="str">
            <v>국어교육과</v>
          </cell>
          <cell r="D70" t="str">
            <v>장유진</v>
          </cell>
          <cell r="E70" t="str">
            <v>환일중학교</v>
          </cell>
          <cell r="F70" t="str">
            <v>확정 시 별도 안내 예정</v>
          </cell>
          <cell r="G70" t="str">
            <v>국어</v>
          </cell>
          <cell r="H70" t="str">
            <v>성북구</v>
          </cell>
          <cell r="I70" t="str">
            <v>동대문구</v>
          </cell>
          <cell r="J70" t="str">
            <v>종로구</v>
          </cell>
          <cell r="K70" t="str">
            <v>중구</v>
          </cell>
          <cell r="L70" t="str">
            <v>노원구</v>
          </cell>
        </row>
        <row r="71">
          <cell r="A71">
            <v>2025190318</v>
          </cell>
          <cell r="B71" t="str">
            <v>사범대학</v>
          </cell>
          <cell r="C71" t="str">
            <v>지리교육과</v>
          </cell>
          <cell r="D71" t="str">
            <v>임채연</v>
          </cell>
          <cell r="E71" t="str">
            <v>창문여자고등학교</v>
          </cell>
          <cell r="F71" t="str">
            <v>2027.04.30-2027.05.31</v>
          </cell>
          <cell r="G71" t="str">
            <v>지리</v>
          </cell>
          <cell r="H71" t="str">
            <v>중구</v>
          </cell>
          <cell r="I71" t="str">
            <v>은평구</v>
          </cell>
          <cell r="J71" t="str">
            <v>송파구</v>
          </cell>
          <cell r="K71" t="str">
            <v>강서구</v>
          </cell>
          <cell r="L71" t="str">
            <v>동대문구</v>
          </cell>
        </row>
        <row r="72">
          <cell r="A72">
            <v>2024190261</v>
          </cell>
          <cell r="B72" t="str">
            <v>사범대학</v>
          </cell>
          <cell r="C72" t="str">
            <v>영어교육과</v>
          </cell>
          <cell r="D72" t="str">
            <v>우가연</v>
          </cell>
          <cell r="E72" t="str">
            <v xml:space="preserve">신일중학교 </v>
          </cell>
          <cell r="F72" t="str">
            <v>2027.03.29-2027.04.23</v>
          </cell>
          <cell r="G72" t="str">
            <v>영어</v>
          </cell>
          <cell r="H72" t="str">
            <v>성북구</v>
          </cell>
          <cell r="I72" t="str">
            <v>동대문구</v>
          </cell>
          <cell r="J72" t="str">
            <v>강북구</v>
          </cell>
          <cell r="K72" t="str">
            <v>종로구</v>
          </cell>
          <cell r="L72" t="str">
            <v>중랑구</v>
          </cell>
        </row>
        <row r="73">
          <cell r="A73">
            <v>2026421161</v>
          </cell>
          <cell r="B73" t="str">
            <v>교육대학원</v>
          </cell>
          <cell r="C73" t="str">
            <v>영어교육전공</v>
          </cell>
          <cell r="D73" t="str">
            <v>이서빈</v>
          </cell>
          <cell r="E73" t="str">
            <v>중앙중학교</v>
          </cell>
          <cell r="F73" t="str">
            <v>2027.05.03-2027.05.28</v>
          </cell>
          <cell r="G73" t="str">
            <v>영어</v>
          </cell>
          <cell r="H73" t="str">
            <v>종로구</v>
          </cell>
          <cell r="I73" t="str">
            <v>동대문구</v>
          </cell>
          <cell r="J73" t="str">
            <v>성북구</v>
          </cell>
          <cell r="K73" t="str">
            <v>은평구</v>
          </cell>
          <cell r="L73" t="str">
            <v>중구</v>
          </cell>
        </row>
        <row r="74">
          <cell r="A74">
            <v>2023190722</v>
          </cell>
          <cell r="B74" t="str">
            <v>사범대학</v>
          </cell>
          <cell r="C74" t="str">
            <v>체육교육과</v>
          </cell>
          <cell r="D74" t="str">
            <v>서준호</v>
          </cell>
          <cell r="E74" t="str">
            <v>경희고등학교</v>
          </cell>
          <cell r="F74" t="str">
            <v>2027.04.30-2027.05.31</v>
          </cell>
          <cell r="G74" t="str">
            <v>체육</v>
          </cell>
          <cell r="H74" t="str">
            <v>중랑구</v>
          </cell>
          <cell r="I74" t="str">
            <v>동대문구</v>
          </cell>
          <cell r="J74" t="str">
            <v>성북구</v>
          </cell>
          <cell r="K74" t="str">
            <v>노원구</v>
          </cell>
          <cell r="L74" t="str">
            <v>종로구</v>
          </cell>
        </row>
        <row r="75">
          <cell r="A75">
            <v>2021190414</v>
          </cell>
          <cell r="B75" t="str">
            <v>사범대학</v>
          </cell>
          <cell r="C75" t="str">
            <v>역사교육과</v>
          </cell>
          <cell r="D75" t="str">
            <v>이재엽</v>
          </cell>
          <cell r="E75" t="str">
            <v>경희중학교</v>
          </cell>
          <cell r="F75" t="str">
            <v>2027.04.05-2027.04.30</v>
          </cell>
          <cell r="G75" t="str">
            <v>역사</v>
          </cell>
          <cell r="H75" t="str">
            <v>동대문구</v>
          </cell>
          <cell r="I75" t="str">
            <v>강북구</v>
          </cell>
          <cell r="J75" t="str">
            <v>은평구</v>
          </cell>
          <cell r="K75" t="str">
            <v>강동구</v>
          </cell>
          <cell r="L75" t="str">
            <v>성북구</v>
          </cell>
        </row>
        <row r="76">
          <cell r="A76">
            <v>2023190505</v>
          </cell>
          <cell r="B76" t="str">
            <v>사범대학</v>
          </cell>
          <cell r="C76" t="str">
            <v>가정교육과</v>
          </cell>
          <cell r="D76" t="str">
            <v>김소희</v>
          </cell>
          <cell r="E76" t="str">
            <v>경희중학교</v>
          </cell>
          <cell r="F76" t="str">
            <v>2027.04.05-2027.04.30</v>
          </cell>
          <cell r="G76" t="str">
            <v>가정</v>
          </cell>
          <cell r="H76" t="str">
            <v>노원구</v>
          </cell>
          <cell r="I76" t="str">
            <v>중랑구</v>
          </cell>
          <cell r="J76" t="str">
            <v>강북구</v>
          </cell>
          <cell r="K76" t="str">
            <v>성북구</v>
          </cell>
          <cell r="L76" t="str">
            <v>동대문구</v>
          </cell>
        </row>
        <row r="77">
          <cell r="A77">
            <v>2025421108</v>
          </cell>
          <cell r="B77" t="str">
            <v>교육대학원</v>
          </cell>
          <cell r="C77" t="str">
            <v>상담심리교육전공</v>
          </cell>
          <cell r="D77" t="str">
            <v>정광문</v>
          </cell>
          <cell r="E77" t="str">
            <v>환일고등학교</v>
          </cell>
          <cell r="F77" t="str">
            <v>2027.05.03-2027.05.28</v>
          </cell>
          <cell r="G77" t="str">
            <v>전문상담교사</v>
          </cell>
          <cell r="H77" t="str">
            <v>강동구</v>
          </cell>
          <cell r="I77" t="str">
            <v>송파구</v>
          </cell>
          <cell r="J77" t="str">
            <v>성북구</v>
          </cell>
          <cell r="K77" t="str">
            <v>동대문구</v>
          </cell>
          <cell r="L77" t="str">
            <v>종로구</v>
          </cell>
        </row>
        <row r="78">
          <cell r="A78">
            <v>2021190420</v>
          </cell>
          <cell r="B78" t="str">
            <v>사범대학</v>
          </cell>
          <cell r="C78" t="str">
            <v>역사교육과</v>
          </cell>
          <cell r="D78" t="str">
            <v>강승진</v>
          </cell>
          <cell r="E78" t="str">
            <v>중앙중학교</v>
          </cell>
          <cell r="F78" t="str">
            <v>2027.05.03-2027.05.28</v>
          </cell>
          <cell r="G78" t="str">
            <v>역사</v>
          </cell>
          <cell r="H78" t="str">
            <v>종로구</v>
          </cell>
          <cell r="I78" t="str">
            <v>동대문구</v>
          </cell>
          <cell r="J78" t="str">
            <v>성북구</v>
          </cell>
          <cell r="K78" t="str">
            <v>강북구</v>
          </cell>
          <cell r="L78" t="str">
            <v>중구</v>
          </cell>
        </row>
        <row r="79">
          <cell r="A79">
            <v>2026421142</v>
          </cell>
          <cell r="B79" t="str">
            <v>교육대학원</v>
          </cell>
          <cell r="C79" t="str">
            <v>역사교육</v>
          </cell>
          <cell r="D79" t="str">
            <v>임정아</v>
          </cell>
          <cell r="E79" t="str">
            <v xml:space="preserve">석관중학교 </v>
          </cell>
          <cell r="F79" t="str">
            <v>2027.03.29-2027.04.23</v>
          </cell>
          <cell r="G79" t="str">
            <v>역사</v>
          </cell>
          <cell r="H79" t="str">
            <v>은평구</v>
          </cell>
          <cell r="I79" t="str">
            <v>중구</v>
          </cell>
          <cell r="J79" t="str">
            <v>성북구</v>
          </cell>
          <cell r="K79" t="str">
            <v>노원구</v>
          </cell>
          <cell r="L79" t="str">
            <v>강서구</v>
          </cell>
          <cell r="M79" t="str">
            <v>2027학년도 1학기 교과교육론 미이수시 학교현장실습 이수 불가</v>
          </cell>
        </row>
        <row r="80">
          <cell r="A80">
            <v>2022190255</v>
          </cell>
          <cell r="B80" t="str">
            <v>사범대학</v>
          </cell>
          <cell r="C80" t="str">
            <v>영어교육과</v>
          </cell>
          <cell r="D80" t="str">
            <v>문석호</v>
          </cell>
          <cell r="E80" t="str">
            <v>중앙중학교</v>
          </cell>
          <cell r="F80" t="str">
            <v>2027.05.03-2027.05.28</v>
          </cell>
          <cell r="G80" t="str">
            <v>영어</v>
          </cell>
          <cell r="H80" t="str">
            <v>성북구</v>
          </cell>
          <cell r="I80" t="str">
            <v>동대문구</v>
          </cell>
          <cell r="J80" t="str">
            <v>중랑구</v>
          </cell>
          <cell r="K80" t="str">
            <v>노원구</v>
          </cell>
          <cell r="L80" t="str">
            <v>종로구</v>
          </cell>
        </row>
        <row r="81">
          <cell r="A81">
            <v>2024130013</v>
          </cell>
          <cell r="B81" t="str">
            <v>문과대학</v>
          </cell>
          <cell r="C81" t="str">
            <v>국어국문학과</v>
          </cell>
          <cell r="D81" t="str">
            <v>윤서연</v>
          </cell>
          <cell r="E81" t="str">
            <v>강동고등학교</v>
          </cell>
          <cell r="F81" t="str">
            <v>2027.05.03-2027.05.28</v>
          </cell>
          <cell r="G81" t="str">
            <v>국어</v>
          </cell>
          <cell r="H81" t="str">
            <v>노원구</v>
          </cell>
          <cell r="I81" t="str">
            <v>중랑구</v>
          </cell>
          <cell r="J81" t="str">
            <v>종로구</v>
          </cell>
          <cell r="K81" t="str">
            <v>성북구</v>
          </cell>
          <cell r="L81" t="str">
            <v>중구</v>
          </cell>
        </row>
        <row r="82">
          <cell r="A82">
            <v>2023190606</v>
          </cell>
          <cell r="B82" t="str">
            <v>사범대학</v>
          </cell>
          <cell r="C82" t="str">
            <v>수학교육과</v>
          </cell>
          <cell r="D82" t="str">
            <v>김미경</v>
          </cell>
          <cell r="E82" t="str">
            <v>창문여자고등학교</v>
          </cell>
          <cell r="F82" t="str">
            <v>2027.04.30-2027.05.31</v>
          </cell>
          <cell r="G82" t="str">
            <v>수학</v>
          </cell>
          <cell r="H82" t="str">
            <v>성북구</v>
          </cell>
          <cell r="I82" t="str">
            <v>강북구</v>
          </cell>
          <cell r="J82" t="str">
            <v>동대문구</v>
          </cell>
          <cell r="K82" t="str">
            <v>종로구</v>
          </cell>
          <cell r="L82" t="str">
            <v>노원구</v>
          </cell>
        </row>
        <row r="83">
          <cell r="A83">
            <v>2026421152</v>
          </cell>
          <cell r="B83" t="str">
            <v>교육대학원</v>
          </cell>
          <cell r="C83" t="str">
            <v>영어교육전공</v>
          </cell>
          <cell r="D83" t="str">
            <v>이가은</v>
          </cell>
          <cell r="E83" t="str">
            <v>명덕고등학교</v>
          </cell>
          <cell r="F83" t="str">
            <v>2027.04.26-2027.05.21</v>
          </cell>
          <cell r="G83" t="str">
            <v>영어</v>
          </cell>
          <cell r="H83" t="str">
            <v>강서구</v>
          </cell>
          <cell r="I83" t="str">
            <v>중구</v>
          </cell>
          <cell r="J83" t="str">
            <v>중랑구</v>
          </cell>
          <cell r="K83" t="str">
            <v>노원구</v>
          </cell>
          <cell r="L83" t="str">
            <v>동대문구</v>
          </cell>
        </row>
        <row r="84">
          <cell r="A84">
            <v>2025425012</v>
          </cell>
          <cell r="B84" t="str">
            <v>교육대학원</v>
          </cell>
          <cell r="C84" t="str">
            <v>국어교육전공</v>
          </cell>
          <cell r="D84" t="str">
            <v>임수경</v>
          </cell>
          <cell r="E84" t="str">
            <v>해성여자고등학교</v>
          </cell>
          <cell r="F84" t="str">
            <v>2027.03.29-2027.04.23</v>
          </cell>
          <cell r="G84" t="str">
            <v>국어</v>
          </cell>
          <cell r="H84" t="str">
            <v>성북구</v>
          </cell>
          <cell r="I84" t="str">
            <v>동대문구</v>
          </cell>
          <cell r="J84" t="str">
            <v>중구</v>
          </cell>
          <cell r="K84" t="str">
            <v>종로구</v>
          </cell>
          <cell r="L84" t="str">
            <v>강북구</v>
          </cell>
        </row>
        <row r="85">
          <cell r="A85">
            <v>2025425048</v>
          </cell>
          <cell r="B85" t="str">
            <v>교육대학원</v>
          </cell>
          <cell r="C85" t="str">
            <v>미술교육전공</v>
          </cell>
          <cell r="D85" t="str">
            <v>안다흰</v>
          </cell>
          <cell r="E85" t="str">
            <v>고려대학교사범대학부속고등학교</v>
          </cell>
          <cell r="F85" t="str">
            <v>2027.05.10-2027.06.04</v>
          </cell>
          <cell r="G85" t="str">
            <v>미술</v>
          </cell>
          <cell r="H85" t="str">
            <v>성북구</v>
          </cell>
          <cell r="I85" t="str">
            <v>강서구</v>
          </cell>
          <cell r="J85" t="str">
            <v>종로구</v>
          </cell>
          <cell r="K85" t="str">
            <v>은평구</v>
          </cell>
          <cell r="L85" t="str">
            <v>중구</v>
          </cell>
        </row>
        <row r="86">
          <cell r="A86">
            <v>2024190107</v>
          </cell>
          <cell r="B86" t="str">
            <v>사범대학</v>
          </cell>
          <cell r="C86" t="str">
            <v>국어교육과</v>
          </cell>
          <cell r="D86" t="str">
            <v>이소정</v>
          </cell>
          <cell r="E86" t="str">
            <v>예일여자고등학교</v>
          </cell>
          <cell r="F86" t="str">
            <v>2027.03.29-2027.04.23</v>
          </cell>
          <cell r="G86" t="str">
            <v>국어</v>
          </cell>
          <cell r="H86" t="str">
            <v>성북구</v>
          </cell>
          <cell r="I86" t="str">
            <v>강북구</v>
          </cell>
          <cell r="J86" t="str">
            <v>동대문구</v>
          </cell>
          <cell r="K86" t="str">
            <v>중랑구</v>
          </cell>
          <cell r="L86" t="str">
            <v>노원구</v>
          </cell>
        </row>
        <row r="87">
          <cell r="A87">
            <v>2026421167</v>
          </cell>
          <cell r="B87" t="str">
            <v>교육대학원</v>
          </cell>
          <cell r="C87" t="str">
            <v>영어교육전공</v>
          </cell>
          <cell r="D87" t="str">
            <v>김민정</v>
          </cell>
          <cell r="E87" t="str">
            <v>환일중학교</v>
          </cell>
          <cell r="F87" t="str">
            <v>확정 시 별도 안내 예정</v>
          </cell>
          <cell r="G87" t="str">
            <v>영어</v>
          </cell>
          <cell r="H87" t="str">
            <v>동대문구</v>
          </cell>
          <cell r="I87" t="str">
            <v>성북구</v>
          </cell>
          <cell r="J87" t="str">
            <v>중구</v>
          </cell>
          <cell r="K87" t="str">
            <v>종로구</v>
          </cell>
          <cell r="L87" t="str">
            <v>강북구</v>
          </cell>
        </row>
        <row r="88">
          <cell r="A88">
            <v>2026421121</v>
          </cell>
          <cell r="B88" t="str">
            <v>교육대학원</v>
          </cell>
          <cell r="C88" t="str">
            <v>수학교육과</v>
          </cell>
          <cell r="D88" t="str">
            <v>이동연</v>
          </cell>
          <cell r="E88" t="str">
            <v>종암중학교</v>
          </cell>
          <cell r="F88" t="str">
            <v>2027.05.06-2027.06.02</v>
          </cell>
          <cell r="G88" t="str">
            <v>수학</v>
          </cell>
          <cell r="H88" t="str">
            <v>성북구</v>
          </cell>
          <cell r="I88" t="str">
            <v>동대문구</v>
          </cell>
          <cell r="J88" t="str">
            <v>종로구</v>
          </cell>
          <cell r="K88" t="str">
            <v>중구</v>
          </cell>
          <cell r="L88" t="str">
            <v>강북구</v>
          </cell>
          <cell r="M88" t="str">
            <v xml:space="preserve">2027학년도 1학기 교재연구 및 지도법 미이수 시 학교현장실습 이수 불가 </v>
          </cell>
        </row>
        <row r="89">
          <cell r="A89">
            <v>2026421052</v>
          </cell>
          <cell r="B89" t="str">
            <v>교육대학원</v>
          </cell>
          <cell r="C89" t="str">
            <v>도덕윤리교육학</v>
          </cell>
          <cell r="D89" t="str">
            <v>이승연</v>
          </cell>
          <cell r="E89" t="str">
            <v>경희중학교</v>
          </cell>
          <cell r="F89" t="str">
            <v>2027.04.05-2027.04.30</v>
          </cell>
          <cell r="G89" t="str">
            <v>도덕∙윤리</v>
          </cell>
          <cell r="H89" t="str">
            <v>동대문구</v>
          </cell>
          <cell r="I89" t="str">
            <v>성북구</v>
          </cell>
          <cell r="J89" t="str">
            <v>강북구</v>
          </cell>
          <cell r="K89" t="str">
            <v>중랑구</v>
          </cell>
          <cell r="L89" t="str">
            <v>중구</v>
          </cell>
        </row>
        <row r="90">
          <cell r="A90">
            <v>2022160010</v>
          </cell>
          <cell r="B90" t="str">
            <v>이과대학</v>
          </cell>
          <cell r="C90" t="str">
            <v>수학과</v>
          </cell>
          <cell r="D90" t="str">
            <v>정재웅</v>
          </cell>
          <cell r="E90" t="str">
            <v>중앙중학교</v>
          </cell>
          <cell r="F90" t="str">
            <v>2027.05.03-2027.05.28</v>
          </cell>
          <cell r="G90" t="str">
            <v>수학</v>
          </cell>
          <cell r="H90" t="str">
            <v>종로구</v>
          </cell>
          <cell r="I90" t="str">
            <v>동대문구</v>
          </cell>
          <cell r="J90" t="str">
            <v>성북구</v>
          </cell>
          <cell r="K90" t="str">
            <v>중구</v>
          </cell>
          <cell r="L90" t="str">
            <v>강북구</v>
          </cell>
          <cell r="M90" t="str">
            <v>2027학년도 1학기 교과교육론 미이수시 학교현장실습 이수 불가</v>
          </cell>
        </row>
        <row r="91">
          <cell r="A91">
            <v>2021190621</v>
          </cell>
          <cell r="B91" t="str">
            <v>사범대학</v>
          </cell>
          <cell r="C91" t="str">
            <v>수학교육과</v>
          </cell>
          <cell r="D91" t="str">
            <v>권윤영</v>
          </cell>
          <cell r="E91" t="str">
            <v>한영중학교</v>
          </cell>
          <cell r="F91" t="str">
            <v>2027.03.29-2027.04.23</v>
          </cell>
          <cell r="G91" t="str">
            <v>수학</v>
          </cell>
          <cell r="H91" t="str">
            <v>강동구</v>
          </cell>
          <cell r="I91" t="str">
            <v>송파구</v>
          </cell>
          <cell r="J91" t="str">
            <v>동대문구</v>
          </cell>
          <cell r="K91" t="str">
            <v>강북구</v>
          </cell>
          <cell r="L91" t="str">
            <v>성북구</v>
          </cell>
        </row>
        <row r="92">
          <cell r="A92">
            <v>2022190413</v>
          </cell>
          <cell r="B92" t="str">
            <v>사범대학</v>
          </cell>
          <cell r="C92" t="str">
            <v>역사교육과</v>
          </cell>
          <cell r="D92" t="str">
            <v>김준하</v>
          </cell>
          <cell r="E92" t="str">
            <v>명덕고등학교</v>
          </cell>
          <cell r="F92" t="str">
            <v>2027.04.26-2027.05.21</v>
          </cell>
          <cell r="G92" t="str">
            <v>역사</v>
          </cell>
          <cell r="H92" t="str">
            <v>강서구</v>
          </cell>
          <cell r="I92" t="str">
            <v>은평구</v>
          </cell>
          <cell r="J92" t="str">
            <v>중구</v>
          </cell>
          <cell r="K92" t="str">
            <v>종로구</v>
          </cell>
          <cell r="L92" t="str">
            <v>동대문구</v>
          </cell>
        </row>
        <row r="93">
          <cell r="A93">
            <v>2022190424</v>
          </cell>
          <cell r="B93" t="str">
            <v>사범대학</v>
          </cell>
          <cell r="C93" t="str">
            <v>역사교육과</v>
          </cell>
          <cell r="D93" t="str">
            <v>김규돈</v>
          </cell>
          <cell r="E93" t="str">
            <v>경희중학교</v>
          </cell>
          <cell r="F93" t="str">
            <v>2027.04.05-2027.04.30</v>
          </cell>
          <cell r="G93" t="str">
            <v>역사</v>
          </cell>
          <cell r="H93" t="str">
            <v>성북구</v>
          </cell>
          <cell r="I93" t="str">
            <v>동대문구</v>
          </cell>
          <cell r="J93" t="str">
            <v>강북구</v>
          </cell>
          <cell r="K93" t="str">
            <v>노원구</v>
          </cell>
          <cell r="L93" t="str">
            <v>중랑구</v>
          </cell>
        </row>
        <row r="94">
          <cell r="A94">
            <v>2025425073</v>
          </cell>
          <cell r="B94" t="str">
            <v>교육대학원</v>
          </cell>
          <cell r="C94" t="str">
            <v>수학교육</v>
          </cell>
          <cell r="D94" t="str">
            <v>장서연</v>
          </cell>
          <cell r="E94" t="str">
            <v>명덕고등학교</v>
          </cell>
          <cell r="F94" t="str">
            <v>2027.04.26-2027.05.21</v>
          </cell>
          <cell r="G94" t="str">
            <v>수학</v>
          </cell>
          <cell r="H94" t="str">
            <v>은평구</v>
          </cell>
          <cell r="I94" t="str">
            <v>성북구</v>
          </cell>
          <cell r="J94" t="str">
            <v>동대문구</v>
          </cell>
          <cell r="K94" t="str">
            <v>종로구</v>
          </cell>
          <cell r="L94" t="str">
            <v>중구</v>
          </cell>
          <cell r="M94" t="str">
            <v xml:space="preserve">2027학년도 1학기 교재연구 및 지도법 미이수 시 학교현장실습 이수 불가 </v>
          </cell>
        </row>
        <row r="95">
          <cell r="A95">
            <v>2021190620</v>
          </cell>
          <cell r="B95" t="str">
            <v>사범대학</v>
          </cell>
          <cell r="C95" t="str">
            <v>수학교육과</v>
          </cell>
          <cell r="D95" t="str">
            <v>이상원</v>
          </cell>
          <cell r="E95" t="str">
            <v xml:space="preserve">원묵중학교 </v>
          </cell>
          <cell r="F95" t="str">
            <v>2027.05.03-2027.05.28</v>
          </cell>
          <cell r="G95" t="str">
            <v>수학</v>
          </cell>
          <cell r="H95" t="str">
            <v>중랑구</v>
          </cell>
          <cell r="I95" t="str">
            <v>강북구</v>
          </cell>
          <cell r="J95" t="str">
            <v>성북구</v>
          </cell>
          <cell r="K95" t="str">
            <v>노원구</v>
          </cell>
          <cell r="L95" t="str">
            <v>동대문구</v>
          </cell>
        </row>
        <row r="96">
          <cell r="A96">
            <v>2020190423</v>
          </cell>
          <cell r="B96" t="str">
            <v>사범대학</v>
          </cell>
          <cell r="C96" t="str">
            <v>역사교육과</v>
          </cell>
          <cell r="D96" t="str">
            <v>심규진</v>
          </cell>
          <cell r="E96" t="str">
            <v xml:space="preserve">석관고등학교 </v>
          </cell>
          <cell r="F96" t="str">
            <v>2027.05.03-2026.05.28</v>
          </cell>
          <cell r="G96" t="str">
            <v>역사</v>
          </cell>
          <cell r="H96" t="str">
            <v>성북구</v>
          </cell>
          <cell r="I96" t="str">
            <v>동대문구</v>
          </cell>
          <cell r="J96" t="str">
            <v>종로구</v>
          </cell>
          <cell r="K96" t="str">
            <v>중구</v>
          </cell>
          <cell r="L96" t="str">
            <v>노원구</v>
          </cell>
        </row>
        <row r="97">
          <cell r="A97">
            <v>2023190131</v>
          </cell>
          <cell r="B97" t="str">
            <v>사범대학</v>
          </cell>
          <cell r="C97" t="str">
            <v>국어교육과</v>
          </cell>
          <cell r="D97" t="str">
            <v>최혜린</v>
          </cell>
          <cell r="E97" t="str">
            <v>한영중학교</v>
          </cell>
          <cell r="F97" t="str">
            <v>2027.03.29-2027.04.23</v>
          </cell>
          <cell r="G97" t="str">
            <v>국어</v>
          </cell>
          <cell r="H97" t="str">
            <v>강북구</v>
          </cell>
          <cell r="I97" t="str">
            <v>노원구</v>
          </cell>
          <cell r="J97" t="str">
            <v>성북구</v>
          </cell>
          <cell r="K97" t="str">
            <v>동대문구</v>
          </cell>
          <cell r="L97" t="str">
            <v>종로구</v>
          </cell>
        </row>
        <row r="98">
          <cell r="A98">
            <v>2022190014</v>
          </cell>
          <cell r="B98" t="str">
            <v>사범대학</v>
          </cell>
          <cell r="C98" t="str">
            <v>교육학과</v>
          </cell>
          <cell r="D98" t="str">
            <v>임지원</v>
          </cell>
          <cell r="E98" t="str">
            <v>경희여자고등학교</v>
          </cell>
          <cell r="F98" t="str">
            <v>2027.05.03-2027.05.28</v>
          </cell>
          <cell r="G98" t="str">
            <v>수학</v>
          </cell>
          <cell r="H98" t="str">
            <v>성북구</v>
          </cell>
          <cell r="I98" t="str">
            <v>동대문구</v>
          </cell>
          <cell r="J98" t="str">
            <v>강북구</v>
          </cell>
          <cell r="K98" t="str">
            <v>중구</v>
          </cell>
          <cell r="L98" t="str">
            <v>노원구</v>
          </cell>
        </row>
        <row r="99">
          <cell r="A99">
            <v>2025421142</v>
          </cell>
          <cell r="B99" t="str">
            <v>교육대학원</v>
          </cell>
          <cell r="C99" t="str">
            <v>수학교육</v>
          </cell>
          <cell r="D99" t="str">
            <v>조희정</v>
          </cell>
          <cell r="E99" t="str">
            <v>신일중학교</v>
          </cell>
          <cell r="F99" t="str">
            <v>2027.03.29-2027.04.23</v>
          </cell>
          <cell r="G99" t="str">
            <v>수학</v>
          </cell>
          <cell r="H99" t="str">
            <v>동대문구</v>
          </cell>
          <cell r="I99" t="str">
            <v>성북구</v>
          </cell>
          <cell r="J99" t="str">
            <v>강북구</v>
          </cell>
          <cell r="K99" t="str">
            <v>종로구</v>
          </cell>
          <cell r="L99" t="str">
            <v>노원구</v>
          </cell>
        </row>
        <row r="100">
          <cell r="A100">
            <v>2025425118</v>
          </cell>
          <cell r="B100" t="str">
            <v>교육대학원</v>
          </cell>
          <cell r="C100" t="str">
            <v>정보컴퓨터교육</v>
          </cell>
          <cell r="D100" t="str">
            <v>윤석현</v>
          </cell>
          <cell r="E100" t="str">
            <v>환일고등학교</v>
          </cell>
          <cell r="F100" t="str">
            <v>2027.05.03-2027.05.28</v>
          </cell>
          <cell r="G100" t="str">
            <v>컴퓨터</v>
          </cell>
          <cell r="H100" t="str">
            <v>강서구</v>
          </cell>
          <cell r="I100" t="str">
            <v>은평구</v>
          </cell>
          <cell r="J100" t="str">
            <v>동대문구</v>
          </cell>
          <cell r="K100" t="str">
            <v>중구</v>
          </cell>
          <cell r="L100" t="str">
            <v>성북구</v>
          </cell>
        </row>
        <row r="101">
          <cell r="A101">
            <v>2026421063</v>
          </cell>
          <cell r="B101" t="str">
            <v>교육대학원</v>
          </cell>
          <cell r="C101" t="str">
            <v>미술교육전공</v>
          </cell>
          <cell r="D101" t="str">
            <v>이수빈</v>
          </cell>
          <cell r="E101" t="str">
            <v>석관중학교</v>
          </cell>
          <cell r="F101" t="str">
            <v>2027.03.29-2027.04.23</v>
          </cell>
          <cell r="G101" t="str">
            <v>미술</v>
          </cell>
          <cell r="H101" t="str">
            <v>동대문구</v>
          </cell>
          <cell r="I101" t="str">
            <v>성북구</v>
          </cell>
          <cell r="J101" t="str">
            <v>중구</v>
          </cell>
          <cell r="K101" t="str">
            <v>종로구</v>
          </cell>
          <cell r="L101" t="str">
            <v>강북구</v>
          </cell>
        </row>
        <row r="102">
          <cell r="A102">
            <v>2025190125</v>
          </cell>
          <cell r="B102" t="str">
            <v>사범대학</v>
          </cell>
          <cell r="C102" t="str">
            <v>국어교육과</v>
          </cell>
          <cell r="D102" t="str">
            <v>성민주</v>
          </cell>
          <cell r="E102" t="str">
            <v>한영중학교</v>
          </cell>
          <cell r="F102" t="str">
            <v>2027.03.29-2027.04.23</v>
          </cell>
          <cell r="G102" t="str">
            <v>국어</v>
          </cell>
          <cell r="H102" t="str">
            <v>성북구</v>
          </cell>
          <cell r="I102" t="str">
            <v>강북구</v>
          </cell>
          <cell r="J102" t="str">
            <v>동대문구</v>
          </cell>
          <cell r="K102" t="str">
            <v>노원구</v>
          </cell>
          <cell r="L102" t="str">
            <v>중랑구</v>
          </cell>
        </row>
        <row r="103">
          <cell r="A103">
            <v>2024190618</v>
          </cell>
          <cell r="B103" t="str">
            <v>사범대학</v>
          </cell>
          <cell r="C103" t="str">
            <v>수학교육과</v>
          </cell>
          <cell r="D103" t="str">
            <v>성예린</v>
          </cell>
          <cell r="E103" t="str">
            <v>중앙중학교</v>
          </cell>
          <cell r="F103" t="str">
            <v>2027.05.03-2027.05.28</v>
          </cell>
          <cell r="G103" t="str">
            <v>수학</v>
          </cell>
          <cell r="H103" t="str">
            <v>종로구</v>
          </cell>
          <cell r="I103" t="str">
            <v>동대문구</v>
          </cell>
          <cell r="J103" t="str">
            <v>성북구</v>
          </cell>
          <cell r="K103" t="str">
            <v>중구</v>
          </cell>
          <cell r="L103" t="str">
            <v>송파구</v>
          </cell>
        </row>
        <row r="104">
          <cell r="A104">
            <v>2026421071</v>
          </cell>
          <cell r="B104" t="str">
            <v>교육대학원</v>
          </cell>
          <cell r="C104" t="str">
            <v>미술교육전공</v>
          </cell>
          <cell r="D104" t="str">
            <v>예승미</v>
          </cell>
          <cell r="E104" t="str">
            <v>환일고등학교</v>
          </cell>
          <cell r="F104" t="str">
            <v>2027.05.03-2027.05.28</v>
          </cell>
          <cell r="G104" t="str">
            <v>미술</v>
          </cell>
          <cell r="H104" t="str">
            <v>동대문구</v>
          </cell>
          <cell r="I104" t="str">
            <v>성북구</v>
          </cell>
          <cell r="J104" t="str">
            <v>중구</v>
          </cell>
          <cell r="K104" t="str">
            <v>중랑구</v>
          </cell>
          <cell r="L104" t="str">
            <v>종로구</v>
          </cell>
        </row>
        <row r="105">
          <cell r="A105">
            <v>2025425050</v>
          </cell>
          <cell r="B105" t="str">
            <v>교육대학원</v>
          </cell>
          <cell r="C105" t="str">
            <v>미술교육전공</v>
          </cell>
          <cell r="D105" t="str">
            <v>박연우</v>
          </cell>
          <cell r="E105" t="str">
            <v>중앙중학교</v>
          </cell>
          <cell r="F105" t="str">
            <v>2027.05.03-2027.05.28</v>
          </cell>
          <cell r="G105" t="str">
            <v>미술</v>
          </cell>
          <cell r="H105" t="str">
            <v>강북구</v>
          </cell>
          <cell r="I105" t="str">
            <v>동대문구</v>
          </cell>
          <cell r="J105" t="str">
            <v>종로구</v>
          </cell>
          <cell r="K105" t="str">
            <v>중구</v>
          </cell>
          <cell r="L105" t="str">
            <v>동대문구</v>
          </cell>
        </row>
        <row r="106">
          <cell r="A106">
            <v>2026421132</v>
          </cell>
          <cell r="B106" t="str">
            <v>교육대학원</v>
          </cell>
          <cell r="C106" t="str">
            <v>수학교육</v>
          </cell>
          <cell r="D106" t="str">
            <v>이유진</v>
          </cell>
          <cell r="E106" t="str">
            <v xml:space="preserve">경희중학교 </v>
          </cell>
          <cell r="F106" t="str">
            <v>2027.04.05-2027.04.30</v>
          </cell>
          <cell r="G106" t="str">
            <v>수학</v>
          </cell>
          <cell r="H106" t="str">
            <v>중랑구</v>
          </cell>
          <cell r="I106" t="str">
            <v>성북구</v>
          </cell>
          <cell r="J106" t="str">
            <v>동대문구</v>
          </cell>
          <cell r="K106" t="str">
            <v>강북구</v>
          </cell>
          <cell r="L106" t="str">
            <v>종로구</v>
          </cell>
        </row>
        <row r="107">
          <cell r="A107">
            <v>2026421113</v>
          </cell>
          <cell r="B107" t="str">
            <v>교육대학원</v>
          </cell>
          <cell r="C107" t="str">
            <v>수학교육과</v>
          </cell>
          <cell r="D107" t="str">
            <v>최세아</v>
          </cell>
          <cell r="E107" t="str">
            <v>경희중학교</v>
          </cell>
          <cell r="F107" t="str">
            <v>2027.04.05-2027.04.30</v>
          </cell>
          <cell r="G107" t="str">
            <v>수학</v>
          </cell>
          <cell r="H107" t="str">
            <v>종로구</v>
          </cell>
          <cell r="I107" t="str">
            <v>중구</v>
          </cell>
          <cell r="J107" t="str">
            <v>동대문구</v>
          </cell>
          <cell r="K107" t="str">
            <v>성북구</v>
          </cell>
          <cell r="L107" t="str">
            <v>송파구</v>
          </cell>
          <cell r="M107" t="str">
            <v xml:space="preserve">2027학년도 1학기 교재연구 및 지도법 미이수 시 학교현장실습 이수 불가 </v>
          </cell>
        </row>
        <row r="108">
          <cell r="A108">
            <v>2023190632</v>
          </cell>
          <cell r="B108" t="str">
            <v>사범대학</v>
          </cell>
          <cell r="C108" t="str">
            <v>수학교육과</v>
          </cell>
          <cell r="D108" t="str">
            <v>최수연</v>
          </cell>
          <cell r="E108" t="str">
            <v>예일여자고등학교</v>
          </cell>
          <cell r="F108" t="str">
            <v>2027.03.29-2027.04.23</v>
          </cell>
          <cell r="G108" t="str">
            <v>수학</v>
          </cell>
          <cell r="H108" t="str">
            <v>송파구</v>
          </cell>
          <cell r="I108" t="str">
            <v>동대문구</v>
          </cell>
          <cell r="J108" t="str">
            <v>은평구</v>
          </cell>
          <cell r="K108" t="str">
            <v>종로구</v>
          </cell>
          <cell r="L108" t="str">
            <v>중구</v>
          </cell>
        </row>
        <row r="109">
          <cell r="A109">
            <v>2022190048</v>
          </cell>
          <cell r="B109" t="str">
            <v>사범대학</v>
          </cell>
          <cell r="C109" t="str">
            <v>교육학과</v>
          </cell>
          <cell r="D109" t="str">
            <v>김기범</v>
          </cell>
          <cell r="M109" t="str">
            <v>배정불가 - 개인섭외 하시기 바랍니다</v>
          </cell>
        </row>
        <row r="110">
          <cell r="A110">
            <v>2024190034</v>
          </cell>
          <cell r="B110" t="str">
            <v>사범대학</v>
          </cell>
          <cell r="C110" t="str">
            <v>교육학과</v>
          </cell>
          <cell r="D110" t="str">
            <v>임정우</v>
          </cell>
          <cell r="M110" t="str">
            <v>배정불가 - 개인섭외 하시기 바랍니다</v>
          </cell>
        </row>
        <row r="111">
          <cell r="A111">
            <v>2025190303</v>
          </cell>
          <cell r="B111" t="str">
            <v>사범대학</v>
          </cell>
          <cell r="C111" t="str">
            <v>지리교육과</v>
          </cell>
          <cell r="D111" t="str">
            <v>허유리</v>
          </cell>
          <cell r="M111" t="str">
            <v>배정불가 - 개인섭외 하시기 바랍니다</v>
          </cell>
        </row>
        <row r="112">
          <cell r="A112">
            <v>2022190719</v>
          </cell>
          <cell r="B112" t="str">
            <v>사범대학</v>
          </cell>
          <cell r="C112" t="str">
            <v>체육교육과</v>
          </cell>
          <cell r="D112" t="str">
            <v>최민혁</v>
          </cell>
          <cell r="M112" t="str">
            <v>배정불가 - 개인섭외 하시기 바랍니다</v>
          </cell>
        </row>
        <row r="113">
          <cell r="A113">
            <v>2025190038</v>
          </cell>
          <cell r="B113" t="str">
            <v>사범대학</v>
          </cell>
          <cell r="C113" t="str">
            <v>교육학과</v>
          </cell>
          <cell r="D113" t="str">
            <v>박주은</v>
          </cell>
          <cell r="M113" t="str">
            <v>배정불가 - 개인섭외 하시기 바랍니다</v>
          </cell>
        </row>
        <row r="114">
          <cell r="A114">
            <v>2022190134</v>
          </cell>
          <cell r="B114" t="str">
            <v>사범대학</v>
          </cell>
          <cell r="C114" t="str">
            <v>국어교육과</v>
          </cell>
          <cell r="D114" t="str">
            <v>봉원빈</v>
          </cell>
          <cell r="M114" t="str">
            <v>배정불가 - 개인섭외 하시기 바랍니다</v>
          </cell>
        </row>
        <row r="115">
          <cell r="A115">
            <v>2022190304</v>
          </cell>
          <cell r="B115" t="str">
            <v>사범대학</v>
          </cell>
          <cell r="C115" t="str">
            <v>지리교육과</v>
          </cell>
          <cell r="D115" t="str">
            <v>김동훈</v>
          </cell>
          <cell r="M115" t="str">
            <v>배정불가 - 개인섭외 하시기 바랍니다</v>
          </cell>
        </row>
        <row r="116">
          <cell r="A116">
            <v>2023190306</v>
          </cell>
          <cell r="B116" t="str">
            <v>사범대학</v>
          </cell>
          <cell r="C116" t="str">
            <v>지리교육과</v>
          </cell>
          <cell r="D116" t="str">
            <v>최주호</v>
          </cell>
          <cell r="M116" t="str">
            <v>배정불가 - 개인섭외 하시기 바랍니다</v>
          </cell>
        </row>
        <row r="117">
          <cell r="A117">
            <v>2024190221</v>
          </cell>
          <cell r="B117" t="str">
            <v>사범대학</v>
          </cell>
          <cell r="C117" t="str">
            <v>영어교육과</v>
          </cell>
          <cell r="D117" t="str">
            <v>도연수</v>
          </cell>
          <cell r="M117" t="str">
            <v>배정불가 - 개인섭외 하시기 바랍니다</v>
          </cell>
        </row>
        <row r="118">
          <cell r="A118">
            <v>2025425052</v>
          </cell>
          <cell r="B118" t="str">
            <v>교육대학원</v>
          </cell>
          <cell r="C118" t="str">
            <v>상담심리교육전공</v>
          </cell>
          <cell r="D118" t="str">
            <v>조민영</v>
          </cell>
          <cell r="M118" t="str">
            <v>배정불가 - 개인섭외 하시기 바랍니다</v>
          </cell>
        </row>
        <row r="119">
          <cell r="A119">
            <v>2026421002</v>
          </cell>
          <cell r="B119" t="str">
            <v>사범대학</v>
          </cell>
          <cell r="C119" t="str">
            <v>가정교육전공</v>
          </cell>
          <cell r="D119" t="str">
            <v>이수</v>
          </cell>
          <cell r="M119" t="str">
            <v>배정불가 - 개인섭외 하시기 바랍니다</v>
          </cell>
        </row>
        <row r="120">
          <cell r="A120">
            <v>2023190215</v>
          </cell>
          <cell r="B120" t="str">
            <v>사범대학</v>
          </cell>
          <cell r="C120" t="str">
            <v>영어교육과</v>
          </cell>
          <cell r="D120" t="str">
            <v>오수아</v>
          </cell>
          <cell r="M120" t="str">
            <v>배정불가 - 개인섭외 하시기 바랍니다</v>
          </cell>
        </row>
        <row r="121">
          <cell r="A121">
            <v>2019190403</v>
          </cell>
          <cell r="B121" t="str">
            <v>사범대학</v>
          </cell>
          <cell r="C121" t="str">
            <v>역사교육과</v>
          </cell>
          <cell r="D121" t="str">
            <v>김범준</v>
          </cell>
          <cell r="M121" t="str">
            <v>배정불가 - 개인섭외 하시기 바랍니다</v>
          </cell>
        </row>
        <row r="122">
          <cell r="A122">
            <v>2025190507</v>
          </cell>
          <cell r="B122" t="str">
            <v>사범대학</v>
          </cell>
          <cell r="C122" t="str">
            <v>가정교육과</v>
          </cell>
          <cell r="D122" t="str">
            <v>허한아</v>
          </cell>
          <cell r="M122" t="str">
            <v>배정불가 - 개인섭외 하시기 바랍니다</v>
          </cell>
        </row>
        <row r="123">
          <cell r="A123">
            <v>2025421155</v>
          </cell>
          <cell r="B123" t="str">
            <v>교육대학원</v>
          </cell>
          <cell r="C123" t="str">
            <v>역사교육전공</v>
          </cell>
          <cell r="D123" t="str">
            <v>전은주</v>
          </cell>
          <cell r="M123" t="str">
            <v>배정불가 - 개인섭외 하시기 바랍니다</v>
          </cell>
        </row>
        <row r="124">
          <cell r="A124">
            <v>2025190522</v>
          </cell>
          <cell r="B124" t="str">
            <v>사범대학</v>
          </cell>
          <cell r="C124" t="str">
            <v>가정교육과</v>
          </cell>
          <cell r="D124" t="str">
            <v>최지인</v>
          </cell>
          <cell r="M124" t="str">
            <v>배정불가 - 개인섭외 하시기 바랍니다</v>
          </cell>
        </row>
        <row r="125">
          <cell r="A125">
            <v>2021131449</v>
          </cell>
          <cell r="B125" t="str">
            <v>문과대학</v>
          </cell>
          <cell r="C125" t="str">
            <v>일어일문학과</v>
          </cell>
          <cell r="D125" t="str">
            <v>전영주</v>
          </cell>
          <cell r="M125" t="str">
            <v>배정불가 - 개인섭외 하시기 바랍니다</v>
          </cell>
        </row>
        <row r="126">
          <cell r="A126">
            <v>2024190404</v>
          </cell>
          <cell r="B126" t="str">
            <v>사범대학</v>
          </cell>
          <cell r="C126" t="str">
            <v>역사교육과</v>
          </cell>
          <cell r="D126" t="str">
            <v>이가은</v>
          </cell>
          <cell r="M126" t="str">
            <v>배정불가 - 개인섭외 하시기 바랍니다</v>
          </cell>
        </row>
        <row r="127">
          <cell r="A127">
            <v>2024190260</v>
          </cell>
          <cell r="B127" t="str">
            <v>사범대학</v>
          </cell>
          <cell r="C127" t="str">
            <v>영어교육과</v>
          </cell>
          <cell r="D127" t="str">
            <v>백주해</v>
          </cell>
          <cell r="M127" t="str">
            <v>배정불가 - 개인섭외 하시기 바랍니다</v>
          </cell>
        </row>
        <row r="128">
          <cell r="A128">
            <v>2024190045</v>
          </cell>
          <cell r="B128" t="str">
            <v>사범대학</v>
          </cell>
          <cell r="C128" t="str">
            <v>교육학과</v>
          </cell>
          <cell r="D128" t="str">
            <v>정유호</v>
          </cell>
          <cell r="M128" t="str">
            <v>배정불가 - 개인섭외 하시기 바랍니다</v>
          </cell>
        </row>
        <row r="129">
          <cell r="A129">
            <v>2026421243</v>
          </cell>
          <cell r="B129" t="str">
            <v>교육대학원</v>
          </cell>
          <cell r="C129" t="str">
            <v>컴퓨터교육전공</v>
          </cell>
          <cell r="D129" t="str">
            <v>황순범</v>
          </cell>
          <cell r="M129" t="str">
            <v>배정불가 - 개인섭외 하시기 바랍니다</v>
          </cell>
        </row>
        <row r="130">
          <cell r="A130">
            <v>2026421212</v>
          </cell>
          <cell r="B130" t="str">
            <v>교육대학원</v>
          </cell>
          <cell r="C130" t="str">
            <v>체육교육전공</v>
          </cell>
          <cell r="D130" t="str">
            <v>유혜승</v>
          </cell>
          <cell r="M130" t="str">
            <v>배정불가 - 개인섭외 하시기 바랍니다</v>
          </cell>
        </row>
        <row r="131">
          <cell r="A131">
            <v>2022131511</v>
          </cell>
          <cell r="B131" t="str">
            <v>사범대학</v>
          </cell>
          <cell r="C131" t="str">
            <v>영어교육과</v>
          </cell>
          <cell r="D131" t="str">
            <v>전세연</v>
          </cell>
          <cell r="M131" t="str">
            <v>배정불가 - 개인섭외 하시기 바랍니다</v>
          </cell>
        </row>
        <row r="132">
          <cell r="A132">
            <v>2023190704</v>
          </cell>
          <cell r="B132" t="str">
            <v>사범대학</v>
          </cell>
          <cell r="C132" t="str">
            <v>체육교육과</v>
          </cell>
          <cell r="D132" t="str">
            <v>김두림</v>
          </cell>
          <cell r="M132" t="str">
            <v>배정불가 - 개인섭외 하시기 바랍니다</v>
          </cell>
        </row>
        <row r="133">
          <cell r="A133">
            <v>2025425107</v>
          </cell>
          <cell r="B133" t="str">
            <v>교육대학원</v>
          </cell>
          <cell r="C133" t="str">
            <v>체육교육전공</v>
          </cell>
          <cell r="D133" t="str">
            <v>임기엽</v>
          </cell>
          <cell r="M133" t="str">
            <v>배정불가 - 개인섭외 하시기 바랍니다</v>
          </cell>
        </row>
        <row r="134">
          <cell r="A134">
            <v>2026421156</v>
          </cell>
          <cell r="B134" t="str">
            <v>교육대학원</v>
          </cell>
          <cell r="C134" t="str">
            <v>영어교육전공</v>
          </cell>
          <cell r="D134" t="str">
            <v>김서연</v>
          </cell>
          <cell r="M134" t="str">
            <v>배정불가 - 개인섭외 하시기 바랍니다</v>
          </cell>
        </row>
        <row r="135">
          <cell r="A135">
            <v>2026421157</v>
          </cell>
          <cell r="B135" t="str">
            <v>사범대학</v>
          </cell>
          <cell r="C135" t="str">
            <v>영어교육전공</v>
          </cell>
          <cell r="D135" t="str">
            <v>한혜인</v>
          </cell>
          <cell r="M135" t="str">
            <v>배정불가 - 개인섭외 하시기 바랍니다</v>
          </cell>
        </row>
        <row r="136">
          <cell r="A136">
            <v>2024190427</v>
          </cell>
          <cell r="B136" t="str">
            <v>사범대학</v>
          </cell>
          <cell r="C136" t="str">
            <v>역사교육과</v>
          </cell>
          <cell r="D136" t="str">
            <v>유다연</v>
          </cell>
          <cell r="M136" t="str">
            <v>배정불가 - 개인섭외 하시기 바랍니다</v>
          </cell>
        </row>
        <row r="137">
          <cell r="A137">
            <v>2021421138</v>
          </cell>
          <cell r="B137" t="str">
            <v>교육대학원</v>
          </cell>
          <cell r="C137" t="str">
            <v>상담심리교육</v>
          </cell>
          <cell r="D137" t="str">
            <v>김아리</v>
          </cell>
          <cell r="M137" t="str">
            <v>배정불가 - 개인섭외 하시기 바랍니다</v>
          </cell>
        </row>
        <row r="138">
          <cell r="A138">
            <v>2021190262</v>
          </cell>
          <cell r="B138" t="str">
            <v>사범대학</v>
          </cell>
          <cell r="C138" t="str">
            <v>영어교육과</v>
          </cell>
          <cell r="D138" t="str">
            <v>임찬호</v>
          </cell>
          <cell r="M138" t="str">
            <v>배정불가 - 개인섭외 하시기 바랍니다</v>
          </cell>
        </row>
        <row r="139">
          <cell r="A139">
            <v>2024190221</v>
          </cell>
          <cell r="B139" t="str">
            <v>사범대학</v>
          </cell>
          <cell r="C139" t="str">
            <v>영어교육과</v>
          </cell>
          <cell r="D139" t="str">
            <v>도연수</v>
          </cell>
          <cell r="M139" t="str">
            <v>배정불가 - 개인섭외 하시기 바랍니다</v>
          </cell>
        </row>
        <row r="140">
          <cell r="A140">
            <v>2024190231</v>
          </cell>
          <cell r="B140" t="str">
            <v>사범대학</v>
          </cell>
          <cell r="C140" t="str">
            <v>영어교육과</v>
          </cell>
          <cell r="D140" t="str">
            <v>윤상경</v>
          </cell>
          <cell r="M140" t="str">
            <v>배정불가 - 개인섭외 하시기 바랍니다</v>
          </cell>
        </row>
        <row r="141">
          <cell r="A141">
            <v>2026421052</v>
          </cell>
          <cell r="B141" t="str">
            <v>교육대학원</v>
          </cell>
          <cell r="C141" t="str">
            <v>도덕윤리교육학</v>
          </cell>
          <cell r="D141" t="str">
            <v>이승연</v>
          </cell>
          <cell r="M141" t="str">
            <v>배정불가 - 개인섭외 하시기 바랍니다</v>
          </cell>
        </row>
        <row r="142">
          <cell r="A142">
            <v>2019190240</v>
          </cell>
          <cell r="B142" t="str">
            <v>사범대학</v>
          </cell>
          <cell r="C142" t="str">
            <v>영어교육과</v>
          </cell>
          <cell r="D142" t="str">
            <v>임민서</v>
          </cell>
          <cell r="M142" t="str">
            <v>배정불가 - 개인섭외 하시기 바랍니다</v>
          </cell>
        </row>
        <row r="143">
          <cell r="A143">
            <v>2026421142</v>
          </cell>
          <cell r="B143" t="str">
            <v>교육대학원</v>
          </cell>
          <cell r="C143" t="str">
            <v>역사교육</v>
          </cell>
          <cell r="D143" t="str">
            <v>임정아</v>
          </cell>
          <cell r="M143" t="str">
            <v>배정불가 - 개인섭외 하시기 바랍니다</v>
          </cell>
        </row>
        <row r="144">
          <cell r="A144">
            <v>2024425135</v>
          </cell>
          <cell r="B144" t="str">
            <v>교육대학원</v>
          </cell>
          <cell r="C144" t="str">
            <v>컴퓨터교육</v>
          </cell>
          <cell r="D144" t="str">
            <v>신세린</v>
          </cell>
          <cell r="M144" t="str">
            <v>배정불가 - 개인섭외 하시기 바랍니다</v>
          </cell>
        </row>
        <row r="145">
          <cell r="A145">
            <v>2024190404</v>
          </cell>
          <cell r="B145" t="str">
            <v>사범대학</v>
          </cell>
          <cell r="C145" t="str">
            <v>역사교육과</v>
          </cell>
          <cell r="D145" t="str">
            <v>이가은</v>
          </cell>
          <cell r="M145" t="str">
            <v>배정불가 - 개인섭외 하시기 바랍니다</v>
          </cell>
        </row>
        <row r="146">
          <cell r="A146">
            <v>2023190134</v>
          </cell>
          <cell r="B146" t="str">
            <v>사범대학</v>
          </cell>
          <cell r="C146" t="str">
            <v>국어교육과</v>
          </cell>
          <cell r="D146" t="str">
            <v>류준서</v>
          </cell>
          <cell r="M146" t="str">
            <v>배정불가 - 개인섭외 하시기 바랍니다</v>
          </cell>
        </row>
        <row r="147">
          <cell r="A147">
            <v>2020190714</v>
          </cell>
          <cell r="B147" t="str">
            <v>사범대학</v>
          </cell>
          <cell r="C147" t="str">
            <v>체육교육과</v>
          </cell>
          <cell r="D147" t="str">
            <v>임현수</v>
          </cell>
          <cell r="M147" t="str">
            <v>배정불가 - 개인섭외 하시기 바랍니다</v>
          </cell>
        </row>
        <row r="148">
          <cell r="A148">
            <v>2022130046</v>
          </cell>
          <cell r="B148" t="str">
            <v>문과대학</v>
          </cell>
          <cell r="C148" t="str">
            <v>국어국문학과</v>
          </cell>
          <cell r="D148" t="str">
            <v>이짘</v>
          </cell>
          <cell r="M148" t="str">
            <v>배정불가 - 개인섭외 하시기 바랍니다</v>
          </cell>
        </row>
        <row r="149">
          <cell r="A149">
            <v>2026421052</v>
          </cell>
          <cell r="B149" t="str">
            <v>교육대학원</v>
          </cell>
          <cell r="C149" t="str">
            <v>도덕윤리교육학</v>
          </cell>
          <cell r="D149" t="str">
            <v>이승연</v>
          </cell>
          <cell r="M149" t="str">
            <v>배정불가 - 개인섭외 하시기 바랍니다</v>
          </cell>
        </row>
        <row r="150">
          <cell r="A150">
            <v>2022190765</v>
          </cell>
          <cell r="B150" t="str">
            <v>사범대학</v>
          </cell>
          <cell r="C150" t="str">
            <v>체육교육과</v>
          </cell>
          <cell r="D150" t="str">
            <v>황서연</v>
          </cell>
          <cell r="M150" t="str">
            <v>배정불가 - 개인섭외 하시기 바랍니다</v>
          </cell>
        </row>
        <row r="151">
          <cell r="A151">
            <v>2026421002</v>
          </cell>
          <cell r="B151" t="str">
            <v>교육대학원</v>
          </cell>
          <cell r="C151" t="str">
            <v>가정교육전공</v>
          </cell>
          <cell r="D151" t="str">
            <v>이수</v>
          </cell>
          <cell r="M151" t="str">
            <v>배정불가 - 개인섭외 하시기 바랍니다</v>
          </cell>
        </row>
        <row r="152">
          <cell r="A152">
            <v>2025190123</v>
          </cell>
          <cell r="B152" t="str">
            <v>사범대학</v>
          </cell>
          <cell r="C152" t="str">
            <v>국어교육과</v>
          </cell>
          <cell r="D152" t="str">
            <v>박창현</v>
          </cell>
          <cell r="M152" t="str">
            <v>배정불가 - 개인섭외 하시기 바랍니다</v>
          </cell>
        </row>
        <row r="153">
          <cell r="A153">
            <v>2024190728</v>
          </cell>
          <cell r="B153" t="str">
            <v>사범대학</v>
          </cell>
          <cell r="C153" t="str">
            <v>체육교육과</v>
          </cell>
          <cell r="D153" t="str">
            <v>현승윤</v>
          </cell>
          <cell r="M153" t="str">
            <v>배정불가 - 개인섭외 하시기 바랍니다</v>
          </cell>
        </row>
        <row r="154">
          <cell r="A154">
            <v>2020190126</v>
          </cell>
          <cell r="B154" t="str">
            <v>사범대학</v>
          </cell>
          <cell r="C154" t="str">
            <v>국어교육과</v>
          </cell>
          <cell r="D154" t="str">
            <v>신영준</v>
          </cell>
          <cell r="M154" t="str">
            <v>배정불가 - 개인섭외 하시기 바랍니다</v>
          </cell>
        </row>
        <row r="155">
          <cell r="A155">
            <v>2025425108</v>
          </cell>
          <cell r="B155" t="str">
            <v>교육대학원</v>
          </cell>
          <cell r="C155" t="str">
            <v>체육교육</v>
          </cell>
          <cell r="D155" t="str">
            <v>이주찬</v>
          </cell>
          <cell r="M155" t="str">
            <v>배정불가 - 개인섭외 하시기 바랍니다</v>
          </cell>
        </row>
        <row r="156">
          <cell r="A156">
            <v>2022190201</v>
          </cell>
          <cell r="B156" t="str">
            <v>사범대학</v>
          </cell>
          <cell r="C156" t="str">
            <v>국어교육과</v>
          </cell>
          <cell r="D156" t="str">
            <v>이강유</v>
          </cell>
          <cell r="M156" t="str">
            <v>배정불가 - 개인섭외 하시기 바랍니다</v>
          </cell>
        </row>
        <row r="157">
          <cell r="A157">
            <v>2022190201</v>
          </cell>
          <cell r="B157" t="str">
            <v>사범대학</v>
          </cell>
          <cell r="C157" t="str">
            <v>국어교육과</v>
          </cell>
          <cell r="D157" t="str">
            <v>이강유</v>
          </cell>
          <cell r="M157" t="str">
            <v>배정불가 - 개인섭외 하시기 바랍니다</v>
          </cell>
        </row>
        <row r="158">
          <cell r="A158">
            <v>2024190116</v>
          </cell>
          <cell r="B158" t="str">
            <v>사범대학</v>
          </cell>
          <cell r="C158" t="str">
            <v>국어교육과</v>
          </cell>
          <cell r="D158" t="str">
            <v>김후겸</v>
          </cell>
          <cell r="M158" t="str">
            <v>배정불가 - 개인섭외 하시기 바랍니다</v>
          </cell>
        </row>
        <row r="159">
          <cell r="A159">
            <v>2026421088</v>
          </cell>
          <cell r="B159" t="str">
            <v>교육대학원</v>
          </cell>
          <cell r="C159" t="str">
            <v>상담심리교육</v>
          </cell>
          <cell r="D159" t="str">
            <v>고만석</v>
          </cell>
          <cell r="M159" t="str">
            <v>배정불가 - 개인섭외 하시기 바랍니다</v>
          </cell>
        </row>
        <row r="160">
          <cell r="A160">
            <v>2022190530</v>
          </cell>
          <cell r="B160" t="str">
            <v>사범대학</v>
          </cell>
          <cell r="C160" t="str">
            <v>가정교육학과</v>
          </cell>
          <cell r="D160" t="str">
            <v>박정연</v>
          </cell>
          <cell r="M160" t="str">
            <v>배정불가 - 개인섭외 하시기 바랍니다</v>
          </cell>
        </row>
        <row r="161">
          <cell r="A161">
            <v>2021190120</v>
          </cell>
          <cell r="B161" t="str">
            <v>사범대학</v>
          </cell>
          <cell r="C161" t="str">
            <v>국어교육과</v>
          </cell>
          <cell r="D161" t="str">
            <v>양민혁</v>
          </cell>
          <cell r="M161" t="str">
            <v>배정불가 - 개인섭외 하시기 바랍니다</v>
          </cell>
        </row>
        <row r="162">
          <cell r="A162">
            <v>226421187</v>
          </cell>
          <cell r="B162" t="str">
            <v>교육대학원</v>
          </cell>
          <cell r="C162" t="str">
            <v>일반사회교육전공</v>
          </cell>
          <cell r="D162" t="str">
            <v>최가빈</v>
          </cell>
          <cell r="M162" t="str">
            <v>배정불가 - 개인섭외 하시기 바랍니다</v>
          </cell>
        </row>
        <row r="163">
          <cell r="A163">
            <v>2025421110</v>
          </cell>
          <cell r="B163" t="str">
            <v>교육대학원</v>
          </cell>
          <cell r="C163" t="str">
            <v>상담심리교육전공</v>
          </cell>
          <cell r="D163" t="str">
            <v>이정민</v>
          </cell>
          <cell r="M163" t="str">
            <v>배정불가 - 개인섭외 하시기 바랍니다</v>
          </cell>
        </row>
        <row r="164">
          <cell r="A164">
            <v>2023190409</v>
          </cell>
          <cell r="B164" t="str">
            <v>사범대학</v>
          </cell>
          <cell r="C164" t="str">
            <v>역사교육과</v>
          </cell>
          <cell r="D164" t="str">
            <v>양원준</v>
          </cell>
          <cell r="M164" t="str">
            <v>배정불가 - 개인섭외 하시기 바랍니다</v>
          </cell>
        </row>
        <row r="165">
          <cell r="A165">
            <v>2019190233</v>
          </cell>
          <cell r="B165" t="str">
            <v>사범대학</v>
          </cell>
          <cell r="C165" t="str">
            <v>영어교육과</v>
          </cell>
          <cell r="D165" t="str">
            <v>김남헌</v>
          </cell>
          <cell r="M165" t="str">
            <v>배정불가 - 개인섭외 하시기 바랍니다</v>
          </cell>
        </row>
        <row r="166">
          <cell r="A166">
            <v>2025190033</v>
          </cell>
          <cell r="B166" t="str">
            <v>사범대학</v>
          </cell>
          <cell r="C166" t="str">
            <v>교육학과</v>
          </cell>
          <cell r="D166" t="str">
            <v>최민겸</v>
          </cell>
          <cell r="M166" t="str">
            <v>배정불가 - 개인섭외 하시기 바랍니다</v>
          </cell>
        </row>
        <row r="167">
          <cell r="A167">
            <v>2024190239</v>
          </cell>
          <cell r="B167" t="str">
            <v>사범대학</v>
          </cell>
          <cell r="C167" t="str">
            <v>영어교육과</v>
          </cell>
          <cell r="D167" t="str">
            <v>문혜원</v>
          </cell>
          <cell r="M167" t="str">
            <v>배정불가 - 개인섭외 하시기 바랍니다</v>
          </cell>
        </row>
        <row r="168">
          <cell r="A168">
            <v>2025421199</v>
          </cell>
          <cell r="B168" t="str">
            <v>교육대학원</v>
          </cell>
          <cell r="C168" t="str">
            <v>일반사회교육전공</v>
          </cell>
          <cell r="D168" t="str">
            <v>남영지</v>
          </cell>
          <cell r="M168" t="str">
            <v>배정불가 - 개인섭외 하시기 바랍니다</v>
          </cell>
        </row>
        <row r="169">
          <cell r="A169">
            <v>2025421197</v>
          </cell>
          <cell r="B169" t="str">
            <v>교육대학원</v>
          </cell>
          <cell r="C169" t="str">
            <v>일반사회교육(전공)</v>
          </cell>
          <cell r="D169" t="str">
            <v>김도은</v>
          </cell>
          <cell r="M169" t="str">
            <v>배정불가 - 개인섭외 하시기 바랍니다</v>
          </cell>
        </row>
        <row r="170">
          <cell r="A170">
            <v>2025421197</v>
          </cell>
          <cell r="B170" t="str">
            <v>교육대학원</v>
          </cell>
          <cell r="C170" t="str">
            <v>일반사회교육(전공)</v>
          </cell>
          <cell r="D170" t="str">
            <v>김도은</v>
          </cell>
          <cell r="M170" t="str">
            <v>배정불가 - 개인섭외 하시기 바랍니다</v>
          </cell>
        </row>
        <row r="171">
          <cell r="A171">
            <v>2024190738</v>
          </cell>
          <cell r="B171" t="str">
            <v>사범대학</v>
          </cell>
          <cell r="C171" t="str">
            <v>체육교육과</v>
          </cell>
          <cell r="D171" t="str">
            <v>서보미</v>
          </cell>
          <cell r="M171" t="str">
            <v>배정불가 - 개인섭외 하시기 바랍니다</v>
          </cell>
        </row>
        <row r="172">
          <cell r="A172">
            <v>2024190404</v>
          </cell>
          <cell r="B172" t="str">
            <v>사범대학</v>
          </cell>
          <cell r="C172" t="str">
            <v>역사교육과</v>
          </cell>
          <cell r="D172" t="str">
            <v>이가은</v>
          </cell>
          <cell r="M172" t="str">
            <v>배정불가 - 개인섭외 하시기 바랍니다</v>
          </cell>
        </row>
        <row r="173">
          <cell r="A173">
            <v>2026421188</v>
          </cell>
          <cell r="B173" t="str">
            <v>교육대학원</v>
          </cell>
          <cell r="C173" t="str">
            <v>일반사회교육</v>
          </cell>
          <cell r="D173" t="str">
            <v>이수진</v>
          </cell>
          <cell r="M173" t="str">
            <v>배정불가 - 개인섭외 하시기 바랍니다</v>
          </cell>
        </row>
        <row r="174">
          <cell r="A174">
            <v>2024190325</v>
          </cell>
          <cell r="B174" t="str">
            <v>사범대학</v>
          </cell>
          <cell r="C174" t="str">
            <v>지리교육과</v>
          </cell>
          <cell r="D174" t="str">
            <v>윤서영</v>
          </cell>
          <cell r="M174" t="str">
            <v>배정불가 - 개인섭외 하시기 바랍니다</v>
          </cell>
        </row>
        <row r="175">
          <cell r="A175">
            <v>2022190735</v>
          </cell>
          <cell r="B175" t="str">
            <v>사범대학</v>
          </cell>
          <cell r="C175" t="str">
            <v>체육교육과</v>
          </cell>
          <cell r="D175" t="str">
            <v>박건혁</v>
          </cell>
          <cell r="M175" t="str">
            <v>배정불가 - 개인섭외 하시기 바랍니다</v>
          </cell>
        </row>
        <row r="176">
          <cell r="A176">
            <v>2022190102</v>
          </cell>
          <cell r="B176" t="str">
            <v>사범대학</v>
          </cell>
          <cell r="C176" t="str">
            <v>국어교육과</v>
          </cell>
          <cell r="D176" t="str">
            <v>이경후</v>
          </cell>
          <cell r="M176" t="str">
            <v>배정불가 - 개인섭외 하시기 바랍니다</v>
          </cell>
        </row>
        <row r="177">
          <cell r="A177">
            <v>2018190506</v>
          </cell>
          <cell r="B177" t="str">
            <v>사범대학</v>
          </cell>
          <cell r="C177" t="str">
            <v>가정교육괴</v>
          </cell>
          <cell r="D177" t="str">
            <v>정희범</v>
          </cell>
          <cell r="M177" t="str">
            <v>배정불가 - 개인섭외 하시기 바랍니다</v>
          </cell>
        </row>
        <row r="178">
          <cell r="A178">
            <v>2023190728</v>
          </cell>
          <cell r="B178" t="str">
            <v>사범대학</v>
          </cell>
          <cell r="C178" t="str">
            <v>체육교육과</v>
          </cell>
          <cell r="D178" t="str">
            <v>이수형</v>
          </cell>
          <cell r="M178" t="str">
            <v>배정불가 - 개인섭외 하시기 바랍니다</v>
          </cell>
        </row>
        <row r="179">
          <cell r="A179">
            <v>2024190121</v>
          </cell>
          <cell r="B179" t="str">
            <v>사범대학</v>
          </cell>
          <cell r="C179" t="str">
            <v>국어교육과</v>
          </cell>
          <cell r="D179" t="str">
            <v>백찬비</v>
          </cell>
          <cell r="M179" t="str">
            <v>배정불가 - 개인섭외 하시기 바랍니다</v>
          </cell>
        </row>
        <row r="180">
          <cell r="A180">
            <v>2022190408</v>
          </cell>
          <cell r="B180" t="str">
            <v>사범대학</v>
          </cell>
          <cell r="C180" t="str">
            <v>역사교육과</v>
          </cell>
          <cell r="D180" t="str">
            <v>이근호</v>
          </cell>
          <cell r="M180" t="str">
            <v>배정불가 - 개인섭외 하시기 바랍니다</v>
          </cell>
        </row>
        <row r="181">
          <cell r="A181">
            <v>2026421219</v>
          </cell>
          <cell r="B181" t="str">
            <v>교육대학원</v>
          </cell>
          <cell r="C181" t="str">
            <v>체육교육</v>
          </cell>
          <cell r="D181" t="str">
            <v>황인영</v>
          </cell>
          <cell r="M181" t="str">
            <v>배정불가 - 개인섭외 하시기 바랍니다</v>
          </cell>
        </row>
        <row r="182">
          <cell r="A182">
            <v>2022190533</v>
          </cell>
          <cell r="B182" t="str">
            <v>사범대학</v>
          </cell>
          <cell r="C182" t="str">
            <v>가정교육과</v>
          </cell>
          <cell r="D182" t="str">
            <v>윤채연</v>
          </cell>
          <cell r="M182" t="str">
            <v>배정불가 - 개인섭외 하시기 바랍니다</v>
          </cell>
        </row>
        <row r="183">
          <cell r="A183">
            <v>2026421064</v>
          </cell>
          <cell r="B183" t="str">
            <v>교육대학원</v>
          </cell>
          <cell r="C183" t="str">
            <v>미술교육전공</v>
          </cell>
          <cell r="D183" t="str">
            <v>김유나</v>
          </cell>
          <cell r="E183" t="str">
            <v>중앙고등학교</v>
          </cell>
          <cell r="F183" t="str">
            <v>5월 4주간(확정 시 별도 안내 예정)</v>
          </cell>
          <cell r="G183" t="str">
            <v>미술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59"/>
  <sheetViews>
    <sheetView workbookViewId="0"/>
  </sheetViews>
  <sheetFormatPr defaultRowHeight="16.5"/>
  <cols>
    <col min="1" max="3" width="9" style="17"/>
    <col min="4" max="4" width="11.625" style="17" bestFit="1" customWidth="1"/>
    <col min="5" max="6" width="9" style="17"/>
    <col min="7" max="7" width="1.125" style="17" customWidth="1"/>
    <col min="8" max="8" width="18.625" style="17" customWidth="1"/>
    <col min="9" max="9" width="11.125" style="17" bestFit="1" customWidth="1"/>
    <col min="10" max="10" width="9" style="17"/>
    <col min="11" max="11" width="9" style="16"/>
    <col min="12" max="16384" width="9" style="17"/>
  </cols>
  <sheetData>
    <row r="1" spans="1:12">
      <c r="A1" s="10" t="s">
        <v>0</v>
      </c>
      <c r="B1" s="11" t="s">
        <v>602</v>
      </c>
      <c r="C1" s="10" t="s">
        <v>1</v>
      </c>
      <c r="D1" s="12" t="s">
        <v>2</v>
      </c>
      <c r="E1" s="10" t="s">
        <v>3</v>
      </c>
      <c r="F1" s="10" t="s">
        <v>4</v>
      </c>
      <c r="G1" s="11" t="s">
        <v>603</v>
      </c>
      <c r="H1" s="13" t="s">
        <v>5</v>
      </c>
      <c r="I1" s="14" t="s">
        <v>67</v>
      </c>
      <c r="J1" s="15" t="s">
        <v>68</v>
      </c>
      <c r="K1" s="16" t="s">
        <v>69</v>
      </c>
      <c r="L1" s="17" t="s">
        <v>606</v>
      </c>
    </row>
    <row r="2" spans="1:12">
      <c r="A2" s="17" t="s">
        <v>88</v>
      </c>
      <c r="B2" s="17" t="s">
        <v>88</v>
      </c>
      <c r="C2" s="17" t="s">
        <v>89</v>
      </c>
      <c r="D2" s="17">
        <v>2013190132</v>
      </c>
      <c r="E2" s="17" t="s">
        <v>90</v>
      </c>
      <c r="F2" s="17" t="s">
        <v>9</v>
      </c>
      <c r="G2" s="17" t="s">
        <v>91</v>
      </c>
      <c r="H2" s="16" t="s">
        <v>61</v>
      </c>
      <c r="I2" s="16" t="s">
        <v>31</v>
      </c>
      <c r="J2" s="17" t="s">
        <v>11</v>
      </c>
      <c r="K2" s="16" t="s">
        <v>471</v>
      </c>
      <c r="L2" s="17" t="s">
        <v>607</v>
      </c>
    </row>
    <row r="3" spans="1:12">
      <c r="A3" s="17" t="s">
        <v>88</v>
      </c>
      <c r="B3" s="17" t="s">
        <v>88</v>
      </c>
      <c r="C3" s="17" t="s">
        <v>92</v>
      </c>
      <c r="D3" s="17">
        <v>2013190638</v>
      </c>
      <c r="E3" s="17" t="s">
        <v>93</v>
      </c>
      <c r="F3" s="17" t="s">
        <v>9</v>
      </c>
      <c r="G3" s="17" t="s">
        <v>94</v>
      </c>
      <c r="H3" s="16" t="s">
        <v>95</v>
      </c>
      <c r="I3" s="16" t="s">
        <v>23</v>
      </c>
      <c r="J3" s="17" t="s">
        <v>15</v>
      </c>
      <c r="K3" s="16" t="s">
        <v>472</v>
      </c>
      <c r="L3" s="17" t="s">
        <v>608</v>
      </c>
    </row>
    <row r="4" spans="1:12">
      <c r="A4" s="17" t="s">
        <v>88</v>
      </c>
      <c r="B4" s="17" t="s">
        <v>88</v>
      </c>
      <c r="C4" s="17" t="s">
        <v>89</v>
      </c>
      <c r="D4" s="17">
        <v>2013190129</v>
      </c>
      <c r="E4" s="17" t="s">
        <v>96</v>
      </c>
      <c r="F4" s="17" t="s">
        <v>9</v>
      </c>
      <c r="G4" s="17" t="s">
        <v>97</v>
      </c>
      <c r="H4" s="16" t="s">
        <v>33</v>
      </c>
      <c r="I4" s="16" t="s">
        <v>23</v>
      </c>
      <c r="J4" s="17" t="s">
        <v>11</v>
      </c>
      <c r="K4" s="16" t="s">
        <v>473</v>
      </c>
      <c r="L4" s="17" t="s">
        <v>609</v>
      </c>
    </row>
    <row r="5" spans="1:12">
      <c r="A5" s="17" t="s">
        <v>88</v>
      </c>
      <c r="C5" s="17" t="s">
        <v>92</v>
      </c>
      <c r="D5" s="17">
        <v>2013190608</v>
      </c>
      <c r="E5" s="17" t="s">
        <v>98</v>
      </c>
      <c r="F5" s="17" t="s">
        <v>6</v>
      </c>
      <c r="G5" s="17" t="s">
        <v>99</v>
      </c>
      <c r="H5" s="16" t="s">
        <v>51</v>
      </c>
      <c r="I5" s="16" t="s">
        <v>20</v>
      </c>
      <c r="J5" s="17" t="s">
        <v>15</v>
      </c>
      <c r="K5" s="16" t="s">
        <v>78</v>
      </c>
      <c r="L5" s="17" t="s">
        <v>608</v>
      </c>
    </row>
    <row r="6" spans="1:12">
      <c r="A6" s="17" t="s">
        <v>88</v>
      </c>
      <c r="C6" s="17" t="s">
        <v>92</v>
      </c>
      <c r="D6" s="17">
        <v>2013190628</v>
      </c>
      <c r="E6" s="17" t="s">
        <v>100</v>
      </c>
      <c r="F6" s="17" t="s">
        <v>9</v>
      </c>
      <c r="G6" s="17" t="s">
        <v>101</v>
      </c>
      <c r="H6" s="16" t="s">
        <v>7</v>
      </c>
      <c r="I6" s="16" t="s">
        <v>8</v>
      </c>
      <c r="J6" s="17" t="s">
        <v>15</v>
      </c>
      <c r="K6" s="16" t="s">
        <v>474</v>
      </c>
      <c r="L6" s="17" t="s">
        <v>610</v>
      </c>
    </row>
    <row r="7" spans="1:12">
      <c r="A7" s="17" t="s">
        <v>88</v>
      </c>
      <c r="C7" s="17" t="s">
        <v>102</v>
      </c>
      <c r="D7" s="17">
        <v>2013190507</v>
      </c>
      <c r="E7" s="17" t="s">
        <v>103</v>
      </c>
      <c r="F7" s="17" t="s">
        <v>9</v>
      </c>
      <c r="G7" s="17" t="s">
        <v>104</v>
      </c>
      <c r="H7" s="16" t="s">
        <v>33</v>
      </c>
      <c r="I7" s="16" t="s">
        <v>23</v>
      </c>
      <c r="J7" s="17" t="s">
        <v>105</v>
      </c>
      <c r="K7" s="16" t="s">
        <v>475</v>
      </c>
      <c r="L7" s="17" t="s">
        <v>609</v>
      </c>
    </row>
    <row r="8" spans="1:12">
      <c r="A8" s="17" t="s">
        <v>88</v>
      </c>
      <c r="B8" s="17" t="s">
        <v>88</v>
      </c>
      <c r="C8" s="17" t="s">
        <v>106</v>
      </c>
      <c r="D8" s="17">
        <v>2012190216</v>
      </c>
      <c r="E8" s="17" t="s">
        <v>107</v>
      </c>
      <c r="F8" s="17" t="s">
        <v>9</v>
      </c>
      <c r="G8" s="17" t="s">
        <v>108</v>
      </c>
      <c r="H8" s="16" t="s">
        <v>45</v>
      </c>
      <c r="I8" s="16" t="s">
        <v>23</v>
      </c>
      <c r="J8" s="17" t="s">
        <v>109</v>
      </c>
      <c r="K8" s="16" t="s">
        <v>476</v>
      </c>
      <c r="L8" s="17" t="s">
        <v>609</v>
      </c>
    </row>
    <row r="9" spans="1:12">
      <c r="A9" s="17" t="s">
        <v>88</v>
      </c>
      <c r="B9" s="17" t="s">
        <v>88</v>
      </c>
      <c r="C9" s="17" t="s">
        <v>41</v>
      </c>
      <c r="D9" s="17">
        <v>2013190421</v>
      </c>
      <c r="E9" s="17" t="s">
        <v>110</v>
      </c>
      <c r="F9" s="17" t="s">
        <v>6</v>
      </c>
      <c r="G9" s="17" t="s">
        <v>111</v>
      </c>
      <c r="H9" s="16" t="s">
        <v>16</v>
      </c>
      <c r="I9" s="16" t="s">
        <v>8</v>
      </c>
      <c r="J9" s="17" t="s">
        <v>109</v>
      </c>
      <c r="K9" s="16" t="s">
        <v>75</v>
      </c>
      <c r="L9" s="17" t="s">
        <v>607</v>
      </c>
    </row>
    <row r="10" spans="1:12">
      <c r="A10" s="17" t="s">
        <v>88</v>
      </c>
      <c r="C10" s="17" t="s">
        <v>112</v>
      </c>
      <c r="D10" s="17">
        <v>2015190314</v>
      </c>
      <c r="E10" s="17" t="s">
        <v>113</v>
      </c>
      <c r="F10" s="17" t="s">
        <v>6</v>
      </c>
      <c r="G10" s="17" t="s">
        <v>114</v>
      </c>
      <c r="H10" s="16" t="s">
        <v>7</v>
      </c>
      <c r="I10" s="16" t="s">
        <v>8</v>
      </c>
      <c r="J10" s="17" t="s">
        <v>109</v>
      </c>
      <c r="K10" s="16" t="s">
        <v>477</v>
      </c>
      <c r="L10" s="17" t="s">
        <v>610</v>
      </c>
    </row>
    <row r="11" spans="1:12">
      <c r="A11" s="17" t="s">
        <v>88</v>
      </c>
      <c r="C11" s="17" t="s">
        <v>92</v>
      </c>
      <c r="D11" s="17">
        <v>2013190610</v>
      </c>
      <c r="E11" s="17" t="s">
        <v>115</v>
      </c>
      <c r="F11" s="17" t="s">
        <v>9</v>
      </c>
      <c r="G11" s="17" t="s">
        <v>116</v>
      </c>
      <c r="H11" s="16" t="s">
        <v>53</v>
      </c>
      <c r="I11" s="16" t="s">
        <v>23</v>
      </c>
      <c r="J11" s="17" t="s">
        <v>15</v>
      </c>
      <c r="K11" s="16" t="s">
        <v>478</v>
      </c>
      <c r="L11" s="17" t="s">
        <v>611</v>
      </c>
    </row>
    <row r="12" spans="1:12">
      <c r="A12" s="17" t="s">
        <v>88</v>
      </c>
      <c r="C12" s="17" t="s">
        <v>92</v>
      </c>
      <c r="D12" s="17">
        <v>2013190601</v>
      </c>
      <c r="E12" s="17" t="s">
        <v>117</v>
      </c>
      <c r="F12" s="17" t="s">
        <v>9</v>
      </c>
      <c r="G12" s="17" t="s">
        <v>118</v>
      </c>
      <c r="H12" s="16" t="s">
        <v>48</v>
      </c>
      <c r="I12" s="16" t="s">
        <v>20</v>
      </c>
      <c r="J12" s="17" t="s">
        <v>15</v>
      </c>
      <c r="K12" s="16" t="s">
        <v>479</v>
      </c>
      <c r="L12" s="17" t="s">
        <v>612</v>
      </c>
    </row>
    <row r="13" spans="1:12">
      <c r="A13" s="17" t="s">
        <v>119</v>
      </c>
      <c r="B13" s="17" t="s">
        <v>120</v>
      </c>
      <c r="C13" s="17" t="s">
        <v>121</v>
      </c>
      <c r="D13" s="17">
        <v>2012130880</v>
      </c>
      <c r="E13" s="17" t="s">
        <v>122</v>
      </c>
      <c r="F13" s="17" t="s">
        <v>6</v>
      </c>
      <c r="G13" s="17" t="s">
        <v>123</v>
      </c>
      <c r="H13" s="16" t="s">
        <v>124</v>
      </c>
      <c r="I13" s="16" t="s">
        <v>23</v>
      </c>
      <c r="J13" s="17" t="s">
        <v>19</v>
      </c>
      <c r="K13" s="16" t="s">
        <v>480</v>
      </c>
      <c r="L13" s="17" t="s">
        <v>612</v>
      </c>
    </row>
    <row r="14" spans="1:12">
      <c r="A14" s="17" t="s">
        <v>119</v>
      </c>
      <c r="B14" s="17" t="s">
        <v>125</v>
      </c>
      <c r="C14" s="17" t="s">
        <v>126</v>
      </c>
      <c r="D14" s="17">
        <v>2015160303</v>
      </c>
      <c r="E14" s="17" t="s">
        <v>127</v>
      </c>
      <c r="F14" s="17" t="s">
        <v>6</v>
      </c>
      <c r="G14" s="17" t="s">
        <v>128</v>
      </c>
      <c r="H14" s="16" t="s">
        <v>27</v>
      </c>
      <c r="I14" s="16" t="s">
        <v>8</v>
      </c>
      <c r="J14" s="17" t="s">
        <v>129</v>
      </c>
      <c r="K14" s="16" t="s">
        <v>481</v>
      </c>
      <c r="L14" s="17" t="s">
        <v>609</v>
      </c>
    </row>
    <row r="15" spans="1:12">
      <c r="A15" s="17" t="s">
        <v>88</v>
      </c>
      <c r="C15" s="17" t="s">
        <v>41</v>
      </c>
      <c r="D15" s="17">
        <v>2014190415</v>
      </c>
      <c r="E15" s="17" t="s">
        <v>130</v>
      </c>
      <c r="F15" s="17" t="s">
        <v>6</v>
      </c>
      <c r="G15" s="17" t="s">
        <v>131</v>
      </c>
      <c r="H15" s="16" t="s">
        <v>132</v>
      </c>
      <c r="I15" s="16" t="s">
        <v>23</v>
      </c>
      <c r="J15" s="17" t="s">
        <v>34</v>
      </c>
      <c r="K15" s="16" t="s">
        <v>482</v>
      </c>
      <c r="L15" s="17" t="s">
        <v>613</v>
      </c>
    </row>
    <row r="16" spans="1:12">
      <c r="A16" s="17" t="s">
        <v>88</v>
      </c>
      <c r="C16" s="17" t="s">
        <v>89</v>
      </c>
      <c r="D16" s="17">
        <v>2015190113</v>
      </c>
      <c r="E16" s="17" t="s">
        <v>133</v>
      </c>
      <c r="F16" s="17" t="s">
        <v>6</v>
      </c>
      <c r="G16" s="17" t="s">
        <v>134</v>
      </c>
      <c r="H16" s="16" t="s">
        <v>132</v>
      </c>
      <c r="I16" s="16" t="s">
        <v>23</v>
      </c>
      <c r="J16" s="17" t="s">
        <v>26</v>
      </c>
      <c r="K16" s="16" t="s">
        <v>483</v>
      </c>
      <c r="L16" s="17" t="s">
        <v>613</v>
      </c>
    </row>
    <row r="17" spans="1:12">
      <c r="A17" s="17" t="s">
        <v>88</v>
      </c>
      <c r="B17" s="17" t="s">
        <v>88</v>
      </c>
      <c r="C17" s="17" t="s">
        <v>106</v>
      </c>
      <c r="D17" s="17">
        <v>2014190243</v>
      </c>
      <c r="E17" s="17" t="s">
        <v>135</v>
      </c>
      <c r="F17" s="17" t="s">
        <v>6</v>
      </c>
      <c r="G17" s="17" t="s">
        <v>136</v>
      </c>
      <c r="H17" s="16" t="s">
        <v>33</v>
      </c>
      <c r="I17" s="16" t="s">
        <v>23</v>
      </c>
      <c r="J17" s="17" t="s">
        <v>19</v>
      </c>
      <c r="K17" s="16" t="s">
        <v>484</v>
      </c>
      <c r="L17" s="17" t="s">
        <v>609</v>
      </c>
    </row>
    <row r="18" spans="1:12">
      <c r="A18" s="17" t="s">
        <v>88</v>
      </c>
      <c r="B18" s="17" t="s">
        <v>137</v>
      </c>
      <c r="C18" s="17" t="s">
        <v>92</v>
      </c>
      <c r="D18" s="17">
        <v>2011190609</v>
      </c>
      <c r="E18" s="17" t="s">
        <v>138</v>
      </c>
      <c r="F18" s="17" t="s">
        <v>9</v>
      </c>
      <c r="G18" s="17" t="s">
        <v>139</v>
      </c>
      <c r="H18" s="16" t="s">
        <v>10</v>
      </c>
      <c r="I18" s="16" t="s">
        <v>8</v>
      </c>
      <c r="J18" s="17" t="s">
        <v>32</v>
      </c>
      <c r="K18" s="16" t="s">
        <v>485</v>
      </c>
      <c r="L18" s="17" t="s">
        <v>609</v>
      </c>
    </row>
    <row r="19" spans="1:12">
      <c r="A19" s="17" t="s">
        <v>119</v>
      </c>
      <c r="B19" s="17" t="s">
        <v>120</v>
      </c>
      <c r="C19" s="17" t="s">
        <v>140</v>
      </c>
      <c r="D19" s="17">
        <v>2015130026</v>
      </c>
      <c r="E19" s="17" t="s">
        <v>141</v>
      </c>
      <c r="F19" s="17" t="s">
        <v>6</v>
      </c>
      <c r="G19" s="17" t="s">
        <v>142</v>
      </c>
      <c r="H19" s="16" t="s">
        <v>35</v>
      </c>
      <c r="I19" s="16" t="s">
        <v>23</v>
      </c>
      <c r="J19" s="17" t="s">
        <v>26</v>
      </c>
      <c r="K19" s="16" t="s">
        <v>486</v>
      </c>
      <c r="L19" s="17" t="s">
        <v>614</v>
      </c>
    </row>
    <row r="20" spans="1:12">
      <c r="A20" s="17" t="s">
        <v>119</v>
      </c>
      <c r="B20" s="17" t="s">
        <v>120</v>
      </c>
      <c r="C20" s="17" t="s">
        <v>121</v>
      </c>
      <c r="D20" s="17">
        <v>2014130507</v>
      </c>
      <c r="E20" s="17" t="s">
        <v>143</v>
      </c>
      <c r="F20" s="17" t="s">
        <v>6</v>
      </c>
      <c r="G20" s="17" t="s">
        <v>144</v>
      </c>
      <c r="H20" s="16" t="s">
        <v>30</v>
      </c>
      <c r="I20" s="16" t="s">
        <v>31</v>
      </c>
      <c r="J20" s="17" t="s">
        <v>19</v>
      </c>
      <c r="K20" s="16" t="s">
        <v>487</v>
      </c>
      <c r="L20" s="17" t="s">
        <v>610</v>
      </c>
    </row>
    <row r="21" spans="1:12">
      <c r="A21" s="17" t="s">
        <v>88</v>
      </c>
      <c r="B21" s="17" t="s">
        <v>137</v>
      </c>
      <c r="C21" s="17" t="s">
        <v>145</v>
      </c>
      <c r="D21" s="17">
        <v>2013190637</v>
      </c>
      <c r="E21" s="17" t="s">
        <v>146</v>
      </c>
      <c r="F21" s="17" t="s">
        <v>9</v>
      </c>
      <c r="G21" s="17" t="s">
        <v>147</v>
      </c>
      <c r="H21" s="16" t="s">
        <v>10</v>
      </c>
      <c r="I21" s="16" t="s">
        <v>8</v>
      </c>
      <c r="J21" s="17" t="s">
        <v>32</v>
      </c>
      <c r="K21" s="16" t="s">
        <v>488</v>
      </c>
      <c r="L21" s="17" t="s">
        <v>609</v>
      </c>
    </row>
    <row r="22" spans="1:12">
      <c r="A22" s="17" t="s">
        <v>88</v>
      </c>
      <c r="B22" s="17" t="s">
        <v>88</v>
      </c>
      <c r="C22" s="17" t="s">
        <v>102</v>
      </c>
      <c r="D22" s="17">
        <v>2015190532</v>
      </c>
      <c r="E22" s="17" t="s">
        <v>148</v>
      </c>
      <c r="F22" s="17" t="s">
        <v>6</v>
      </c>
      <c r="G22" s="17" t="s">
        <v>149</v>
      </c>
      <c r="H22" s="16" t="s">
        <v>10</v>
      </c>
      <c r="I22" s="16" t="s">
        <v>8</v>
      </c>
      <c r="J22" s="17" t="s">
        <v>21</v>
      </c>
      <c r="K22" s="16" t="s">
        <v>489</v>
      </c>
      <c r="L22" s="17" t="s">
        <v>609</v>
      </c>
    </row>
    <row r="23" spans="1:12">
      <c r="A23" s="17" t="s">
        <v>88</v>
      </c>
      <c r="C23" s="17" t="s">
        <v>89</v>
      </c>
      <c r="D23" s="17">
        <v>2013190101</v>
      </c>
      <c r="E23" s="17" t="s">
        <v>150</v>
      </c>
      <c r="F23" s="17" t="s">
        <v>9</v>
      </c>
      <c r="G23" s="17" t="s">
        <v>151</v>
      </c>
      <c r="H23" s="16" t="s">
        <v>17</v>
      </c>
      <c r="I23" s="16" t="s">
        <v>18</v>
      </c>
      <c r="J23" s="17" t="s">
        <v>26</v>
      </c>
      <c r="K23" s="16" t="s">
        <v>490</v>
      </c>
      <c r="L23" s="17" t="s">
        <v>609</v>
      </c>
    </row>
    <row r="24" spans="1:12">
      <c r="A24" s="17" t="s">
        <v>88</v>
      </c>
      <c r="C24" s="17" t="s">
        <v>106</v>
      </c>
      <c r="D24" s="17">
        <v>2015190230</v>
      </c>
      <c r="E24" s="17" t="s">
        <v>152</v>
      </c>
      <c r="F24" s="17" t="s">
        <v>9</v>
      </c>
      <c r="G24" s="17" t="s">
        <v>153</v>
      </c>
      <c r="H24" s="16" t="s">
        <v>10</v>
      </c>
      <c r="I24" s="16" t="s">
        <v>8</v>
      </c>
      <c r="J24" s="17" t="s">
        <v>19</v>
      </c>
      <c r="K24" s="16" t="s">
        <v>491</v>
      </c>
      <c r="L24" s="17" t="s">
        <v>609</v>
      </c>
    </row>
    <row r="25" spans="1:12">
      <c r="A25" s="17" t="s">
        <v>88</v>
      </c>
      <c r="C25" s="17" t="s">
        <v>106</v>
      </c>
      <c r="D25" s="17">
        <v>2014190212</v>
      </c>
      <c r="E25" s="17" t="s">
        <v>154</v>
      </c>
      <c r="F25" s="17" t="s">
        <v>6</v>
      </c>
      <c r="G25" s="17" t="s">
        <v>155</v>
      </c>
      <c r="H25" s="16" t="s">
        <v>29</v>
      </c>
      <c r="I25" s="16" t="s">
        <v>23</v>
      </c>
      <c r="J25" s="17" t="s">
        <v>19</v>
      </c>
      <c r="K25" s="16" t="s">
        <v>492</v>
      </c>
      <c r="L25" s="17" t="s">
        <v>608</v>
      </c>
    </row>
    <row r="26" spans="1:12">
      <c r="A26" s="17" t="s">
        <v>88</v>
      </c>
      <c r="B26" s="17" t="s">
        <v>88</v>
      </c>
      <c r="C26" s="17" t="s">
        <v>102</v>
      </c>
      <c r="D26" s="17">
        <v>2015190503</v>
      </c>
      <c r="E26" s="17" t="s">
        <v>36</v>
      </c>
      <c r="F26" s="17" t="s">
        <v>6</v>
      </c>
      <c r="G26" s="17" t="s">
        <v>156</v>
      </c>
      <c r="H26" s="16" t="s">
        <v>10</v>
      </c>
      <c r="I26" s="16" t="s">
        <v>8</v>
      </c>
      <c r="J26" s="17" t="s">
        <v>21</v>
      </c>
      <c r="K26" s="16" t="s">
        <v>75</v>
      </c>
      <c r="L26" s="17" t="s">
        <v>609</v>
      </c>
    </row>
    <row r="27" spans="1:12">
      <c r="A27" s="17" t="s">
        <v>88</v>
      </c>
      <c r="C27" s="17" t="s">
        <v>92</v>
      </c>
      <c r="D27" s="17">
        <v>2012190636</v>
      </c>
      <c r="E27" s="17" t="s">
        <v>157</v>
      </c>
      <c r="F27" s="17" t="s">
        <v>6</v>
      </c>
      <c r="G27" s="17" t="s">
        <v>158</v>
      </c>
      <c r="H27" s="16" t="s">
        <v>604</v>
      </c>
      <c r="I27" s="16" t="s">
        <v>23</v>
      </c>
      <c r="J27" s="17" t="s">
        <v>32</v>
      </c>
      <c r="K27" s="16" t="s">
        <v>493</v>
      </c>
      <c r="L27" s="17" t="s">
        <v>615</v>
      </c>
    </row>
    <row r="28" spans="1:12">
      <c r="A28" s="17" t="s">
        <v>88</v>
      </c>
      <c r="C28" s="17" t="s">
        <v>41</v>
      </c>
      <c r="D28" s="17">
        <v>2011190417</v>
      </c>
      <c r="E28" s="17" t="s">
        <v>159</v>
      </c>
      <c r="F28" s="17" t="s">
        <v>9</v>
      </c>
      <c r="G28" s="17" t="s">
        <v>160</v>
      </c>
      <c r="H28" s="16" t="s">
        <v>33</v>
      </c>
      <c r="I28" s="16" t="s">
        <v>23</v>
      </c>
      <c r="J28" s="17" t="s">
        <v>32</v>
      </c>
      <c r="K28" s="16" t="s">
        <v>494</v>
      </c>
      <c r="L28" s="17" t="s">
        <v>609</v>
      </c>
    </row>
    <row r="29" spans="1:12">
      <c r="A29" s="17" t="s">
        <v>88</v>
      </c>
      <c r="B29" s="17" t="s">
        <v>88</v>
      </c>
      <c r="C29" s="17" t="s">
        <v>112</v>
      </c>
      <c r="D29" s="17">
        <v>2012190327</v>
      </c>
      <c r="E29" s="17" t="s">
        <v>161</v>
      </c>
      <c r="F29" s="17" t="s">
        <v>9</v>
      </c>
      <c r="G29" s="17" t="s">
        <v>162</v>
      </c>
      <c r="H29" s="16" t="s">
        <v>95</v>
      </c>
      <c r="I29" s="16" t="s">
        <v>23</v>
      </c>
      <c r="J29" s="17" t="s">
        <v>163</v>
      </c>
      <c r="K29" s="16" t="s">
        <v>495</v>
      </c>
      <c r="L29" s="17" t="s">
        <v>608</v>
      </c>
    </row>
    <row r="30" spans="1:12">
      <c r="A30" s="17" t="s">
        <v>88</v>
      </c>
      <c r="C30" s="17" t="s">
        <v>112</v>
      </c>
      <c r="D30" s="17">
        <v>2015190320</v>
      </c>
      <c r="E30" s="17" t="s">
        <v>164</v>
      </c>
      <c r="F30" s="17" t="s">
        <v>6</v>
      </c>
      <c r="G30" s="17" t="s">
        <v>165</v>
      </c>
      <c r="H30" s="16" t="s">
        <v>27</v>
      </c>
      <c r="I30" s="16" t="s">
        <v>8</v>
      </c>
      <c r="J30" s="17" t="s">
        <v>163</v>
      </c>
      <c r="K30" s="16" t="s">
        <v>82</v>
      </c>
      <c r="L30" s="17" t="s">
        <v>609</v>
      </c>
    </row>
    <row r="31" spans="1:12">
      <c r="A31" s="17" t="s">
        <v>119</v>
      </c>
      <c r="B31" s="17" t="s">
        <v>125</v>
      </c>
      <c r="C31" s="17" t="s">
        <v>166</v>
      </c>
      <c r="D31" s="17">
        <v>2015160007</v>
      </c>
      <c r="E31" s="17" t="s">
        <v>167</v>
      </c>
      <c r="F31" s="17" t="s">
        <v>6</v>
      </c>
      <c r="G31" s="17" t="s">
        <v>168</v>
      </c>
      <c r="H31" s="16" t="s">
        <v>29</v>
      </c>
      <c r="I31" s="16" t="s">
        <v>23</v>
      </c>
      <c r="J31" s="17" t="s">
        <v>32</v>
      </c>
      <c r="K31" s="16" t="s">
        <v>496</v>
      </c>
      <c r="L31" s="17" t="s">
        <v>608</v>
      </c>
    </row>
    <row r="32" spans="1:12">
      <c r="A32" s="17" t="s">
        <v>88</v>
      </c>
      <c r="C32" s="17" t="s">
        <v>89</v>
      </c>
      <c r="D32" s="17">
        <v>2015190116</v>
      </c>
      <c r="E32" s="17" t="s">
        <v>169</v>
      </c>
      <c r="F32" s="17" t="s">
        <v>6</v>
      </c>
      <c r="G32" s="17" t="s">
        <v>170</v>
      </c>
      <c r="H32" s="16" t="s">
        <v>10</v>
      </c>
      <c r="I32" s="16" t="s">
        <v>8</v>
      </c>
      <c r="J32" s="17" t="s">
        <v>26</v>
      </c>
      <c r="K32" s="16" t="s">
        <v>497</v>
      </c>
      <c r="L32" s="17" t="s">
        <v>609</v>
      </c>
    </row>
    <row r="33" spans="1:12">
      <c r="A33" s="17" t="s">
        <v>88</v>
      </c>
      <c r="C33" s="17" t="s">
        <v>89</v>
      </c>
      <c r="D33" s="17">
        <v>2015190103</v>
      </c>
      <c r="E33" s="17" t="s">
        <v>171</v>
      </c>
      <c r="F33" s="17" t="s">
        <v>6</v>
      </c>
      <c r="G33" s="17" t="s">
        <v>172</v>
      </c>
      <c r="H33" s="16" t="s">
        <v>53</v>
      </c>
      <c r="I33" s="16" t="s">
        <v>23</v>
      </c>
      <c r="J33" s="17" t="s">
        <v>26</v>
      </c>
      <c r="K33" s="16" t="s">
        <v>498</v>
      </c>
      <c r="L33" s="17" t="s">
        <v>611</v>
      </c>
    </row>
    <row r="34" spans="1:12">
      <c r="A34" s="17" t="s">
        <v>88</v>
      </c>
      <c r="B34" s="17" t="s">
        <v>173</v>
      </c>
      <c r="C34" s="17" t="s">
        <v>145</v>
      </c>
      <c r="D34" s="17">
        <v>2013190626</v>
      </c>
      <c r="E34" s="17" t="s">
        <v>174</v>
      </c>
      <c r="F34" s="17" t="s">
        <v>9</v>
      </c>
      <c r="G34" s="17" t="s">
        <v>175</v>
      </c>
      <c r="H34" s="16" t="s">
        <v>27</v>
      </c>
      <c r="I34" s="16" t="s">
        <v>8</v>
      </c>
      <c r="J34" s="17" t="s">
        <v>32</v>
      </c>
      <c r="K34" s="16" t="s">
        <v>499</v>
      </c>
      <c r="L34" s="17" t="s">
        <v>609</v>
      </c>
    </row>
    <row r="35" spans="1:12">
      <c r="A35" s="17" t="s">
        <v>88</v>
      </c>
      <c r="C35" s="17" t="s">
        <v>89</v>
      </c>
      <c r="D35" s="17">
        <v>2015190143</v>
      </c>
      <c r="E35" s="17" t="s">
        <v>176</v>
      </c>
      <c r="F35" s="17" t="s">
        <v>6</v>
      </c>
      <c r="G35" s="17" t="s">
        <v>177</v>
      </c>
      <c r="H35" s="16" t="s">
        <v>30</v>
      </c>
      <c r="I35" s="16" t="s">
        <v>31</v>
      </c>
      <c r="J35" s="17" t="s">
        <v>26</v>
      </c>
      <c r="K35" s="16" t="s">
        <v>81</v>
      </c>
      <c r="L35" s="17" t="s">
        <v>610</v>
      </c>
    </row>
    <row r="36" spans="1:12">
      <c r="A36" s="17" t="s">
        <v>88</v>
      </c>
      <c r="C36" s="17" t="s">
        <v>41</v>
      </c>
      <c r="D36" s="17">
        <v>2012190429</v>
      </c>
      <c r="E36" s="17" t="s">
        <v>178</v>
      </c>
      <c r="F36" s="17" t="s">
        <v>9</v>
      </c>
      <c r="G36" s="17" t="s">
        <v>179</v>
      </c>
      <c r="H36" s="16" t="s">
        <v>45</v>
      </c>
      <c r="I36" s="16" t="s">
        <v>23</v>
      </c>
      <c r="J36" s="17" t="s">
        <v>34</v>
      </c>
      <c r="K36" s="16" t="s">
        <v>500</v>
      </c>
      <c r="L36" s="17" t="s">
        <v>609</v>
      </c>
    </row>
    <row r="37" spans="1:12">
      <c r="A37" s="17" t="s">
        <v>88</v>
      </c>
      <c r="B37" s="17" t="s">
        <v>88</v>
      </c>
      <c r="C37" s="17" t="s">
        <v>41</v>
      </c>
      <c r="D37" s="17">
        <v>2013190415</v>
      </c>
      <c r="E37" s="17" t="s">
        <v>180</v>
      </c>
      <c r="F37" s="17" t="s">
        <v>9</v>
      </c>
      <c r="G37" s="17" t="s">
        <v>181</v>
      </c>
      <c r="H37" s="16" t="s">
        <v>17</v>
      </c>
      <c r="I37" s="16" t="s">
        <v>18</v>
      </c>
      <c r="J37" s="17" t="s">
        <v>34</v>
      </c>
      <c r="K37" s="16" t="s">
        <v>501</v>
      </c>
      <c r="L37" s="17" t="s">
        <v>609</v>
      </c>
    </row>
    <row r="38" spans="1:12">
      <c r="A38" s="17" t="s">
        <v>88</v>
      </c>
      <c r="B38" s="17" t="s">
        <v>137</v>
      </c>
      <c r="C38" s="17" t="s">
        <v>182</v>
      </c>
      <c r="D38" s="17">
        <v>2015190721</v>
      </c>
      <c r="E38" s="17" t="s">
        <v>183</v>
      </c>
      <c r="F38" s="17" t="s">
        <v>9</v>
      </c>
      <c r="G38" s="17" t="s">
        <v>184</v>
      </c>
      <c r="H38" s="16" t="s">
        <v>17</v>
      </c>
      <c r="I38" s="16" t="s">
        <v>18</v>
      </c>
      <c r="J38" s="17" t="s">
        <v>50</v>
      </c>
      <c r="K38" s="16" t="s">
        <v>502</v>
      </c>
      <c r="L38" s="17" t="s">
        <v>609</v>
      </c>
    </row>
    <row r="39" spans="1:12">
      <c r="A39" s="17" t="s">
        <v>119</v>
      </c>
      <c r="B39" s="17" t="s">
        <v>125</v>
      </c>
      <c r="C39" s="17" t="s">
        <v>126</v>
      </c>
      <c r="D39" s="17">
        <v>2014160171</v>
      </c>
      <c r="E39" s="17" t="s">
        <v>185</v>
      </c>
      <c r="F39" s="17" t="s">
        <v>6</v>
      </c>
      <c r="G39" s="17" t="s">
        <v>186</v>
      </c>
      <c r="H39" s="16" t="s">
        <v>17</v>
      </c>
      <c r="I39" s="16" t="s">
        <v>18</v>
      </c>
      <c r="J39" s="17" t="s">
        <v>129</v>
      </c>
      <c r="K39" s="16" t="s">
        <v>503</v>
      </c>
      <c r="L39" s="17" t="s">
        <v>609</v>
      </c>
    </row>
    <row r="40" spans="1:12">
      <c r="A40" s="17" t="s">
        <v>88</v>
      </c>
      <c r="C40" s="17" t="s">
        <v>92</v>
      </c>
      <c r="D40" s="17">
        <v>2015190641</v>
      </c>
      <c r="E40" s="17" t="s">
        <v>187</v>
      </c>
      <c r="F40" s="17" t="s">
        <v>6</v>
      </c>
      <c r="G40" s="17" t="s">
        <v>188</v>
      </c>
      <c r="H40" s="16" t="s">
        <v>189</v>
      </c>
      <c r="I40" s="16" t="s">
        <v>23</v>
      </c>
      <c r="J40" s="17" t="s">
        <v>32</v>
      </c>
      <c r="K40" s="16" t="s">
        <v>504</v>
      </c>
      <c r="L40" s="17" t="s">
        <v>608</v>
      </c>
    </row>
    <row r="41" spans="1:12">
      <c r="A41" s="17" t="s">
        <v>88</v>
      </c>
      <c r="B41" s="17" t="s">
        <v>88</v>
      </c>
      <c r="C41" s="17" t="s">
        <v>112</v>
      </c>
      <c r="D41" s="17">
        <v>2013190306</v>
      </c>
      <c r="E41" s="17" t="s">
        <v>190</v>
      </c>
      <c r="F41" s="17" t="s">
        <v>6</v>
      </c>
      <c r="G41" s="17" t="s">
        <v>191</v>
      </c>
      <c r="H41" s="16" t="s">
        <v>7</v>
      </c>
      <c r="I41" s="16" t="s">
        <v>8</v>
      </c>
      <c r="J41" s="17" t="s">
        <v>163</v>
      </c>
      <c r="K41" s="16" t="s">
        <v>505</v>
      </c>
      <c r="L41" s="17" t="s">
        <v>610</v>
      </c>
    </row>
    <row r="42" spans="1:12">
      <c r="A42" s="17" t="s">
        <v>88</v>
      </c>
      <c r="C42" s="17" t="s">
        <v>89</v>
      </c>
      <c r="D42" s="17">
        <v>2015190110</v>
      </c>
      <c r="E42" s="17" t="s">
        <v>192</v>
      </c>
      <c r="F42" s="17" t="s">
        <v>6</v>
      </c>
      <c r="G42" s="17" t="s">
        <v>193</v>
      </c>
      <c r="H42" s="16" t="s">
        <v>40</v>
      </c>
      <c r="I42" s="16" t="s">
        <v>20</v>
      </c>
      <c r="J42" s="17" t="s">
        <v>26</v>
      </c>
      <c r="K42" s="16" t="s">
        <v>506</v>
      </c>
      <c r="L42" s="17" t="s">
        <v>616</v>
      </c>
    </row>
    <row r="43" spans="1:12">
      <c r="A43" s="17" t="s">
        <v>88</v>
      </c>
      <c r="B43" s="17" t="s">
        <v>88</v>
      </c>
      <c r="C43" s="17" t="s">
        <v>41</v>
      </c>
      <c r="D43" s="17">
        <v>2015190412</v>
      </c>
      <c r="E43" s="17" t="s">
        <v>194</v>
      </c>
      <c r="F43" s="17" t="s">
        <v>6</v>
      </c>
      <c r="G43" s="17" t="s">
        <v>195</v>
      </c>
      <c r="H43" s="16" t="s">
        <v>27</v>
      </c>
      <c r="I43" s="16" t="s">
        <v>8</v>
      </c>
      <c r="J43" s="17" t="s">
        <v>26</v>
      </c>
      <c r="K43" s="16" t="s">
        <v>507</v>
      </c>
      <c r="L43" s="17" t="s">
        <v>609</v>
      </c>
    </row>
    <row r="44" spans="1:12">
      <c r="A44" s="17" t="s">
        <v>88</v>
      </c>
      <c r="C44" s="17" t="s">
        <v>92</v>
      </c>
      <c r="D44" s="17">
        <v>2015190632</v>
      </c>
      <c r="E44" s="17" t="s">
        <v>196</v>
      </c>
      <c r="F44" s="17" t="s">
        <v>9</v>
      </c>
      <c r="G44" s="17" t="s">
        <v>197</v>
      </c>
      <c r="H44" s="16" t="s">
        <v>132</v>
      </c>
      <c r="I44" s="16" t="s">
        <v>23</v>
      </c>
      <c r="J44" s="17" t="s">
        <v>32</v>
      </c>
      <c r="K44" s="16" t="s">
        <v>508</v>
      </c>
      <c r="L44" s="17" t="s">
        <v>613</v>
      </c>
    </row>
    <row r="45" spans="1:12">
      <c r="A45" s="17" t="s">
        <v>88</v>
      </c>
      <c r="B45" s="17" t="s">
        <v>88</v>
      </c>
      <c r="C45" s="17" t="s">
        <v>112</v>
      </c>
      <c r="D45" s="17">
        <v>2015190319</v>
      </c>
      <c r="E45" s="17" t="s">
        <v>198</v>
      </c>
      <c r="F45" s="17" t="s">
        <v>6</v>
      </c>
      <c r="G45" s="17" t="s">
        <v>199</v>
      </c>
      <c r="H45" s="16" t="s">
        <v>132</v>
      </c>
      <c r="I45" s="16" t="s">
        <v>23</v>
      </c>
      <c r="J45" s="17" t="s">
        <v>19</v>
      </c>
      <c r="K45" s="16" t="s">
        <v>480</v>
      </c>
      <c r="L45" s="17" t="s">
        <v>613</v>
      </c>
    </row>
    <row r="46" spans="1:12">
      <c r="A46" s="17" t="s">
        <v>88</v>
      </c>
      <c r="C46" s="17" t="s">
        <v>200</v>
      </c>
      <c r="D46" s="17">
        <v>2014190032</v>
      </c>
      <c r="E46" s="17" t="s">
        <v>201</v>
      </c>
      <c r="F46" s="17" t="s">
        <v>9</v>
      </c>
      <c r="G46" s="17" t="s">
        <v>202</v>
      </c>
      <c r="H46" s="16" t="s">
        <v>7</v>
      </c>
      <c r="I46" s="16" t="s">
        <v>8</v>
      </c>
      <c r="J46" s="17" t="s">
        <v>50</v>
      </c>
      <c r="K46" s="16" t="s">
        <v>509</v>
      </c>
      <c r="L46" s="17" t="s">
        <v>610</v>
      </c>
    </row>
    <row r="47" spans="1:12">
      <c r="A47" s="17" t="s">
        <v>88</v>
      </c>
      <c r="C47" s="17" t="s">
        <v>102</v>
      </c>
      <c r="D47" s="17">
        <v>2013190523</v>
      </c>
      <c r="E47" s="17" t="s">
        <v>203</v>
      </c>
      <c r="F47" s="17" t="s">
        <v>9</v>
      </c>
      <c r="G47" s="17" t="s">
        <v>204</v>
      </c>
      <c r="H47" s="16" t="s">
        <v>205</v>
      </c>
      <c r="I47" s="16" t="s">
        <v>23</v>
      </c>
      <c r="J47" s="17" t="s">
        <v>21</v>
      </c>
      <c r="K47" s="16" t="s">
        <v>510</v>
      </c>
      <c r="L47" s="17" t="s">
        <v>612</v>
      </c>
    </row>
    <row r="48" spans="1:12">
      <c r="A48" s="17" t="s">
        <v>88</v>
      </c>
      <c r="C48" s="17" t="s">
        <v>112</v>
      </c>
      <c r="D48" s="17">
        <v>2014190304</v>
      </c>
      <c r="E48" s="17" t="s">
        <v>206</v>
      </c>
      <c r="F48" s="17" t="s">
        <v>6</v>
      </c>
      <c r="G48" s="17" t="s">
        <v>207</v>
      </c>
      <c r="H48" s="16" t="s">
        <v>58</v>
      </c>
      <c r="I48" s="16" t="s">
        <v>20</v>
      </c>
      <c r="J48" s="17" t="s">
        <v>163</v>
      </c>
      <c r="K48" s="16" t="s">
        <v>73</v>
      </c>
      <c r="L48" s="17" t="s">
        <v>612</v>
      </c>
    </row>
    <row r="49" spans="1:12">
      <c r="A49" s="17" t="s">
        <v>88</v>
      </c>
      <c r="B49" s="17" t="s">
        <v>88</v>
      </c>
      <c r="C49" s="17" t="s">
        <v>102</v>
      </c>
      <c r="D49" s="17">
        <v>2014190521</v>
      </c>
      <c r="E49" s="17" t="s">
        <v>208</v>
      </c>
      <c r="F49" s="17" t="s">
        <v>6</v>
      </c>
      <c r="G49" s="17" t="s">
        <v>209</v>
      </c>
      <c r="H49" s="16" t="s">
        <v>35</v>
      </c>
      <c r="I49" s="16" t="s">
        <v>23</v>
      </c>
      <c r="J49" s="17" t="s">
        <v>21</v>
      </c>
      <c r="K49" s="16" t="s">
        <v>511</v>
      </c>
      <c r="L49" s="17" t="s">
        <v>614</v>
      </c>
    </row>
    <row r="50" spans="1:12">
      <c r="A50" s="17" t="s">
        <v>88</v>
      </c>
      <c r="C50" s="17" t="s">
        <v>12</v>
      </c>
      <c r="D50" s="17">
        <v>2012190635</v>
      </c>
      <c r="E50" s="17" t="s">
        <v>210</v>
      </c>
      <c r="F50" s="17" t="s">
        <v>9</v>
      </c>
      <c r="G50" s="17" t="s">
        <v>211</v>
      </c>
      <c r="H50" s="16" t="s">
        <v>16</v>
      </c>
      <c r="I50" s="16" t="s">
        <v>8</v>
      </c>
      <c r="J50" s="17" t="s">
        <v>32</v>
      </c>
      <c r="K50" s="16" t="s">
        <v>512</v>
      </c>
      <c r="L50" s="17" t="s">
        <v>607</v>
      </c>
    </row>
    <row r="51" spans="1:12">
      <c r="A51" s="17" t="s">
        <v>88</v>
      </c>
      <c r="C51" s="17" t="s">
        <v>106</v>
      </c>
      <c r="D51" s="17">
        <v>2014190215</v>
      </c>
      <c r="E51" s="17" t="s">
        <v>59</v>
      </c>
      <c r="F51" s="17" t="s">
        <v>6</v>
      </c>
      <c r="G51" s="17" t="s">
        <v>212</v>
      </c>
      <c r="H51" s="16" t="s">
        <v>326</v>
      </c>
      <c r="I51" s="16" t="s">
        <v>8</v>
      </c>
      <c r="J51" s="17" t="s">
        <v>19</v>
      </c>
      <c r="K51" s="16" t="s">
        <v>81</v>
      </c>
      <c r="L51" s="17" t="s">
        <v>608</v>
      </c>
    </row>
    <row r="52" spans="1:12">
      <c r="A52" s="17" t="s">
        <v>88</v>
      </c>
      <c r="C52" s="17" t="s">
        <v>92</v>
      </c>
      <c r="D52" s="17">
        <v>2013190616</v>
      </c>
      <c r="E52" s="17" t="s">
        <v>213</v>
      </c>
      <c r="F52" s="17" t="s">
        <v>9</v>
      </c>
      <c r="G52" s="17" t="s">
        <v>214</v>
      </c>
      <c r="H52" s="16" t="s">
        <v>215</v>
      </c>
      <c r="I52" s="16" t="s">
        <v>23</v>
      </c>
      <c r="J52" s="17" t="s">
        <v>32</v>
      </c>
      <c r="K52" s="16" t="s">
        <v>513</v>
      </c>
      <c r="L52" s="17" t="s">
        <v>609</v>
      </c>
    </row>
    <row r="53" spans="1:12">
      <c r="A53" s="17" t="s">
        <v>88</v>
      </c>
      <c r="B53" s="17" t="s">
        <v>88</v>
      </c>
      <c r="C53" s="17" t="s">
        <v>182</v>
      </c>
      <c r="D53" s="17">
        <v>2012190805</v>
      </c>
      <c r="E53" s="17" t="s">
        <v>216</v>
      </c>
      <c r="F53" s="17" t="s">
        <v>9</v>
      </c>
      <c r="G53" s="17" t="s">
        <v>217</v>
      </c>
      <c r="H53" s="16" t="s">
        <v>51</v>
      </c>
      <c r="I53" s="16" t="s">
        <v>20</v>
      </c>
      <c r="J53" s="17" t="s">
        <v>50</v>
      </c>
      <c r="K53" s="16" t="s">
        <v>480</v>
      </c>
      <c r="L53" s="17" t="s">
        <v>608</v>
      </c>
    </row>
    <row r="54" spans="1:12">
      <c r="A54" s="17" t="s">
        <v>88</v>
      </c>
      <c r="C54" s="17" t="s">
        <v>92</v>
      </c>
      <c r="D54" s="17">
        <v>2013190609</v>
      </c>
      <c r="E54" s="17" t="s">
        <v>218</v>
      </c>
      <c r="F54" s="17" t="s">
        <v>9</v>
      </c>
      <c r="G54" s="17" t="s">
        <v>219</v>
      </c>
      <c r="H54" s="16" t="s">
        <v>22</v>
      </c>
      <c r="I54" s="16" t="s">
        <v>23</v>
      </c>
      <c r="J54" s="17" t="s">
        <v>32</v>
      </c>
      <c r="K54" s="16" t="s">
        <v>514</v>
      </c>
      <c r="L54" s="17" t="s">
        <v>607</v>
      </c>
    </row>
    <row r="55" spans="1:12">
      <c r="A55" s="17" t="s">
        <v>88</v>
      </c>
      <c r="B55" s="17" t="s">
        <v>88</v>
      </c>
      <c r="C55" s="17" t="s">
        <v>92</v>
      </c>
      <c r="D55" s="17">
        <v>2015190613</v>
      </c>
      <c r="E55" s="17" t="s">
        <v>220</v>
      </c>
      <c r="F55" s="17" t="s">
        <v>9</v>
      </c>
      <c r="G55" s="17" t="s">
        <v>221</v>
      </c>
      <c r="H55" s="16" t="s">
        <v>17</v>
      </c>
      <c r="I55" s="16" t="s">
        <v>18</v>
      </c>
      <c r="J55" s="17" t="s">
        <v>32</v>
      </c>
      <c r="K55" s="16" t="s">
        <v>515</v>
      </c>
      <c r="L55" s="17" t="s">
        <v>609</v>
      </c>
    </row>
    <row r="56" spans="1:12">
      <c r="A56" s="17" t="s">
        <v>88</v>
      </c>
      <c r="C56" s="17" t="s">
        <v>222</v>
      </c>
      <c r="D56" s="17">
        <v>2013190002</v>
      </c>
      <c r="E56" s="17" t="s">
        <v>223</v>
      </c>
      <c r="F56" s="17" t="s">
        <v>6</v>
      </c>
      <c r="G56" s="17" t="s">
        <v>224</v>
      </c>
      <c r="H56" s="16" t="s">
        <v>225</v>
      </c>
      <c r="I56" s="16" t="s">
        <v>226</v>
      </c>
      <c r="J56" s="17" t="s">
        <v>52</v>
      </c>
      <c r="K56" s="16" t="s">
        <v>516</v>
      </c>
      <c r="L56" s="17" t="s">
        <v>609</v>
      </c>
    </row>
    <row r="57" spans="1:12">
      <c r="A57" s="17" t="s">
        <v>88</v>
      </c>
      <c r="C57" s="17" t="s">
        <v>106</v>
      </c>
      <c r="D57" s="17">
        <v>2014190253</v>
      </c>
      <c r="E57" s="17" t="s">
        <v>227</v>
      </c>
      <c r="F57" s="17" t="s">
        <v>6</v>
      </c>
      <c r="G57" s="17" t="s">
        <v>228</v>
      </c>
      <c r="H57" s="16" t="s">
        <v>229</v>
      </c>
      <c r="I57" s="16" t="s">
        <v>230</v>
      </c>
      <c r="J57" s="17" t="s">
        <v>19</v>
      </c>
      <c r="K57" s="16" t="s">
        <v>517</v>
      </c>
      <c r="L57" s="17" t="s">
        <v>608</v>
      </c>
    </row>
    <row r="58" spans="1:12">
      <c r="A58" s="17" t="s">
        <v>119</v>
      </c>
      <c r="B58" s="17" t="s">
        <v>125</v>
      </c>
      <c r="C58" s="17" t="s">
        <v>166</v>
      </c>
      <c r="D58" s="17">
        <v>2015160041</v>
      </c>
      <c r="E58" s="17" t="s">
        <v>231</v>
      </c>
      <c r="F58" s="17" t="s">
        <v>9</v>
      </c>
      <c r="G58" s="17" t="s">
        <v>232</v>
      </c>
      <c r="H58" s="16" t="s">
        <v>40</v>
      </c>
      <c r="I58" s="16" t="s">
        <v>20</v>
      </c>
      <c r="J58" s="17" t="s">
        <v>32</v>
      </c>
      <c r="K58" s="16" t="s">
        <v>518</v>
      </c>
      <c r="L58" s="17" t="s">
        <v>616</v>
      </c>
    </row>
    <row r="59" spans="1:12">
      <c r="A59" s="17" t="s">
        <v>88</v>
      </c>
      <c r="C59" s="17" t="s">
        <v>222</v>
      </c>
      <c r="D59" s="17">
        <v>2012190024</v>
      </c>
      <c r="E59" s="17" t="s">
        <v>233</v>
      </c>
      <c r="F59" s="17" t="s">
        <v>6</v>
      </c>
      <c r="G59" s="17" t="s">
        <v>234</v>
      </c>
      <c r="H59" s="16" t="s">
        <v>235</v>
      </c>
      <c r="I59" s="16" t="s">
        <v>8</v>
      </c>
      <c r="J59" s="17" t="s">
        <v>236</v>
      </c>
      <c r="K59" s="16" t="s">
        <v>519</v>
      </c>
      <c r="L59" s="17" t="s">
        <v>614</v>
      </c>
    </row>
    <row r="60" spans="1:12">
      <c r="A60" s="17" t="s">
        <v>88</v>
      </c>
      <c r="C60" s="17" t="s">
        <v>102</v>
      </c>
      <c r="D60" s="17">
        <v>2011190521</v>
      </c>
      <c r="E60" s="17" t="s">
        <v>237</v>
      </c>
      <c r="F60" s="17" t="s">
        <v>6</v>
      </c>
      <c r="G60" s="17" t="s">
        <v>238</v>
      </c>
      <c r="H60" s="16" t="s">
        <v>27</v>
      </c>
      <c r="I60" s="16" t="s">
        <v>8</v>
      </c>
      <c r="J60" s="17" t="s">
        <v>21</v>
      </c>
      <c r="K60" s="16" t="s">
        <v>74</v>
      </c>
      <c r="L60" s="17" t="s">
        <v>609</v>
      </c>
    </row>
    <row r="61" spans="1:12">
      <c r="A61" s="17" t="s">
        <v>119</v>
      </c>
      <c r="B61" s="17" t="s">
        <v>239</v>
      </c>
      <c r="C61" s="17" t="s">
        <v>240</v>
      </c>
      <c r="D61" s="17">
        <v>2012150339</v>
      </c>
      <c r="E61" s="17" t="s">
        <v>241</v>
      </c>
      <c r="F61" s="17" t="s">
        <v>9</v>
      </c>
      <c r="G61" s="17" t="s">
        <v>242</v>
      </c>
      <c r="H61" s="16" t="s">
        <v>10</v>
      </c>
      <c r="I61" s="16" t="s">
        <v>8</v>
      </c>
      <c r="J61" s="17" t="s">
        <v>52</v>
      </c>
      <c r="K61" s="16" t="s">
        <v>520</v>
      </c>
      <c r="L61" s="17" t="s">
        <v>609</v>
      </c>
    </row>
    <row r="62" spans="1:12">
      <c r="A62" s="17" t="s">
        <v>88</v>
      </c>
      <c r="C62" s="17" t="s">
        <v>92</v>
      </c>
      <c r="D62" s="17">
        <v>2015190624</v>
      </c>
      <c r="E62" s="17" t="s">
        <v>243</v>
      </c>
      <c r="F62" s="17" t="s">
        <v>6</v>
      </c>
      <c r="G62" s="17" t="s">
        <v>244</v>
      </c>
      <c r="H62" s="16" t="s">
        <v>235</v>
      </c>
      <c r="I62" s="16" t="s">
        <v>8</v>
      </c>
      <c r="J62" s="17" t="s">
        <v>32</v>
      </c>
      <c r="K62" s="16" t="s">
        <v>521</v>
      </c>
      <c r="L62" s="17" t="s">
        <v>614</v>
      </c>
    </row>
    <row r="63" spans="1:12">
      <c r="A63" s="17" t="s">
        <v>88</v>
      </c>
      <c r="C63" s="17" t="s">
        <v>89</v>
      </c>
      <c r="D63" s="17">
        <v>2015190131</v>
      </c>
      <c r="E63" s="17" t="s">
        <v>245</v>
      </c>
      <c r="F63" s="17" t="s">
        <v>6</v>
      </c>
      <c r="G63" s="17" t="s">
        <v>246</v>
      </c>
      <c r="H63" s="16" t="s">
        <v>30</v>
      </c>
      <c r="I63" s="16" t="s">
        <v>31</v>
      </c>
      <c r="J63" s="17" t="s">
        <v>26</v>
      </c>
      <c r="K63" s="16" t="s">
        <v>522</v>
      </c>
      <c r="L63" s="17" t="s">
        <v>610</v>
      </c>
    </row>
    <row r="64" spans="1:12">
      <c r="A64" s="17" t="s">
        <v>88</v>
      </c>
      <c r="C64" s="17" t="s">
        <v>102</v>
      </c>
      <c r="D64" s="17">
        <v>2015190522</v>
      </c>
      <c r="E64" s="17" t="s">
        <v>57</v>
      </c>
      <c r="F64" s="17" t="s">
        <v>6</v>
      </c>
      <c r="G64" s="17" t="s">
        <v>247</v>
      </c>
      <c r="H64" s="16" t="s">
        <v>54</v>
      </c>
      <c r="I64" s="16" t="s">
        <v>20</v>
      </c>
      <c r="J64" s="17" t="s">
        <v>21</v>
      </c>
      <c r="K64" s="16" t="s">
        <v>80</v>
      </c>
      <c r="L64" s="17" t="s">
        <v>608</v>
      </c>
    </row>
    <row r="65" spans="1:12">
      <c r="A65" s="17" t="s">
        <v>88</v>
      </c>
      <c r="C65" s="17" t="s">
        <v>248</v>
      </c>
      <c r="D65" s="17">
        <v>2013190505</v>
      </c>
      <c r="E65" s="17" t="s">
        <v>249</v>
      </c>
      <c r="F65" s="17" t="s">
        <v>6</v>
      </c>
      <c r="G65" s="17" t="s">
        <v>250</v>
      </c>
      <c r="H65" s="16" t="s">
        <v>30</v>
      </c>
      <c r="I65" s="16" t="s">
        <v>31</v>
      </c>
      <c r="J65" s="17" t="s">
        <v>21</v>
      </c>
      <c r="K65" s="16" t="s">
        <v>81</v>
      </c>
      <c r="L65" s="17" t="s">
        <v>610</v>
      </c>
    </row>
    <row r="66" spans="1:12">
      <c r="A66" s="17" t="s">
        <v>88</v>
      </c>
      <c r="B66" s="17" t="s">
        <v>88</v>
      </c>
      <c r="C66" s="17" t="s">
        <v>106</v>
      </c>
      <c r="D66" s="17">
        <v>2014190232</v>
      </c>
      <c r="E66" s="17" t="s">
        <v>251</v>
      </c>
      <c r="F66" s="17" t="s">
        <v>6</v>
      </c>
      <c r="G66" s="17" t="s">
        <v>252</v>
      </c>
      <c r="H66" s="16" t="s">
        <v>27</v>
      </c>
      <c r="I66" s="16" t="s">
        <v>8</v>
      </c>
      <c r="J66" s="17" t="s">
        <v>19</v>
      </c>
      <c r="K66" s="16" t="s">
        <v>523</v>
      </c>
      <c r="L66" s="17" t="s">
        <v>609</v>
      </c>
    </row>
    <row r="67" spans="1:12">
      <c r="A67" s="17" t="s">
        <v>88</v>
      </c>
      <c r="C67" s="17" t="s">
        <v>41</v>
      </c>
      <c r="D67" s="17">
        <v>2012190411</v>
      </c>
      <c r="E67" s="17" t="s">
        <v>253</v>
      </c>
      <c r="F67" s="17" t="s">
        <v>9</v>
      </c>
      <c r="G67" s="17" t="s">
        <v>254</v>
      </c>
      <c r="H67" s="16" t="s">
        <v>64</v>
      </c>
      <c r="I67" s="16" t="s">
        <v>31</v>
      </c>
      <c r="J67" s="17" t="s">
        <v>34</v>
      </c>
      <c r="K67" s="16" t="s">
        <v>524</v>
      </c>
      <c r="L67" s="17" t="s">
        <v>617</v>
      </c>
    </row>
    <row r="68" spans="1:12">
      <c r="A68" s="17" t="s">
        <v>88</v>
      </c>
      <c r="B68" s="17" t="s">
        <v>88</v>
      </c>
      <c r="C68" s="17" t="s">
        <v>89</v>
      </c>
      <c r="D68" s="17">
        <v>2013190133</v>
      </c>
      <c r="E68" s="17" t="s">
        <v>255</v>
      </c>
      <c r="F68" s="17" t="s">
        <v>9</v>
      </c>
      <c r="G68" s="17" t="s">
        <v>256</v>
      </c>
      <c r="H68" s="16" t="s">
        <v>257</v>
      </c>
      <c r="I68" s="16" t="s">
        <v>23</v>
      </c>
      <c r="J68" s="17" t="s">
        <v>26</v>
      </c>
      <c r="K68" s="16" t="s">
        <v>525</v>
      </c>
      <c r="L68" s="17" t="s">
        <v>608</v>
      </c>
    </row>
    <row r="69" spans="1:12">
      <c r="A69" s="17" t="s">
        <v>119</v>
      </c>
      <c r="B69" s="17" t="s">
        <v>120</v>
      </c>
      <c r="C69" s="17" t="s">
        <v>258</v>
      </c>
      <c r="D69" s="17">
        <v>2011130605</v>
      </c>
      <c r="E69" s="17" t="s">
        <v>259</v>
      </c>
      <c r="F69" s="17" t="s">
        <v>9</v>
      </c>
      <c r="G69" s="17" t="s">
        <v>260</v>
      </c>
      <c r="H69" s="16" t="s">
        <v>63</v>
      </c>
      <c r="I69" s="16" t="s">
        <v>23</v>
      </c>
      <c r="J69" s="17" t="s">
        <v>261</v>
      </c>
      <c r="K69" s="16" t="s">
        <v>526</v>
      </c>
      <c r="L69" s="17" t="s">
        <v>613</v>
      </c>
    </row>
    <row r="70" spans="1:12">
      <c r="A70" s="17" t="s">
        <v>88</v>
      </c>
      <c r="B70" s="17" t="s">
        <v>88</v>
      </c>
      <c r="C70" s="17" t="s">
        <v>106</v>
      </c>
      <c r="D70" s="17">
        <v>2014190216</v>
      </c>
      <c r="E70" s="17" t="s">
        <v>262</v>
      </c>
      <c r="F70" s="17" t="s">
        <v>6</v>
      </c>
      <c r="G70" s="17" t="s">
        <v>263</v>
      </c>
      <c r="H70" s="16" t="s">
        <v>45</v>
      </c>
      <c r="I70" s="16" t="s">
        <v>23</v>
      </c>
      <c r="J70" s="17" t="s">
        <v>19</v>
      </c>
      <c r="K70" s="16" t="s">
        <v>527</v>
      </c>
      <c r="L70" s="17" t="s">
        <v>609</v>
      </c>
    </row>
    <row r="71" spans="1:12">
      <c r="A71" s="17" t="s">
        <v>119</v>
      </c>
      <c r="B71" s="17" t="s">
        <v>264</v>
      </c>
      <c r="C71" s="17" t="s">
        <v>265</v>
      </c>
      <c r="D71" s="17">
        <v>2014160087</v>
      </c>
      <c r="E71" s="17" t="s">
        <v>266</v>
      </c>
      <c r="F71" s="17" t="s">
        <v>9</v>
      </c>
      <c r="G71" s="17" t="s">
        <v>267</v>
      </c>
      <c r="H71" s="18" t="s">
        <v>45</v>
      </c>
      <c r="I71" s="16" t="s">
        <v>23</v>
      </c>
      <c r="J71" s="17" t="s">
        <v>268</v>
      </c>
      <c r="K71" s="16" t="s">
        <v>528</v>
      </c>
      <c r="L71" s="17" t="s">
        <v>609</v>
      </c>
    </row>
    <row r="72" spans="1:12">
      <c r="A72" s="17" t="s">
        <v>88</v>
      </c>
      <c r="C72" s="17" t="s">
        <v>89</v>
      </c>
      <c r="D72" s="17">
        <v>2015190107</v>
      </c>
      <c r="E72" s="17" t="s">
        <v>269</v>
      </c>
      <c r="F72" s="17" t="s">
        <v>6</v>
      </c>
      <c r="G72" s="17" t="s">
        <v>270</v>
      </c>
      <c r="H72" s="16" t="s">
        <v>45</v>
      </c>
      <c r="I72" s="16" t="s">
        <v>23</v>
      </c>
      <c r="J72" s="17" t="s">
        <v>26</v>
      </c>
      <c r="K72" s="16" t="s">
        <v>529</v>
      </c>
      <c r="L72" s="17" t="s">
        <v>609</v>
      </c>
    </row>
    <row r="73" spans="1:12">
      <c r="A73" s="17" t="s">
        <v>88</v>
      </c>
      <c r="C73" s="17" t="s">
        <v>89</v>
      </c>
      <c r="D73" s="17">
        <v>2014190107</v>
      </c>
      <c r="E73" s="17" t="s">
        <v>271</v>
      </c>
      <c r="F73" s="17" t="s">
        <v>6</v>
      </c>
      <c r="G73" s="17" t="s">
        <v>272</v>
      </c>
      <c r="H73" s="16" t="s">
        <v>47</v>
      </c>
      <c r="I73" s="16" t="s">
        <v>20</v>
      </c>
      <c r="J73" s="17" t="s">
        <v>26</v>
      </c>
      <c r="K73" s="16" t="s">
        <v>82</v>
      </c>
      <c r="L73" s="17" t="s">
        <v>608</v>
      </c>
    </row>
    <row r="74" spans="1:12">
      <c r="A74" s="17" t="s">
        <v>88</v>
      </c>
      <c r="C74" s="17" t="s">
        <v>102</v>
      </c>
      <c r="D74" s="17">
        <v>2015190514</v>
      </c>
      <c r="E74" s="17" t="s">
        <v>273</v>
      </c>
      <c r="F74" s="17" t="s">
        <v>6</v>
      </c>
      <c r="G74" s="17" t="s">
        <v>274</v>
      </c>
      <c r="H74" s="16" t="s">
        <v>46</v>
      </c>
      <c r="I74" s="16" t="s">
        <v>23</v>
      </c>
      <c r="J74" s="17" t="s">
        <v>21</v>
      </c>
      <c r="K74" s="16" t="s">
        <v>530</v>
      </c>
      <c r="L74" s="17" t="s">
        <v>608</v>
      </c>
    </row>
    <row r="75" spans="1:12">
      <c r="A75" s="17" t="s">
        <v>88</v>
      </c>
      <c r="C75" s="17" t="s">
        <v>112</v>
      </c>
      <c r="D75" s="17">
        <v>2012190335</v>
      </c>
      <c r="E75" s="17" t="s">
        <v>275</v>
      </c>
      <c r="F75" s="17" t="s">
        <v>9</v>
      </c>
      <c r="G75" s="17" t="s">
        <v>276</v>
      </c>
      <c r="H75" s="16" t="s">
        <v>63</v>
      </c>
      <c r="I75" s="16" t="s">
        <v>23</v>
      </c>
      <c r="J75" s="17" t="s">
        <v>163</v>
      </c>
      <c r="K75" s="16" t="s">
        <v>531</v>
      </c>
      <c r="L75" s="17" t="s">
        <v>613</v>
      </c>
    </row>
    <row r="76" spans="1:12">
      <c r="A76" s="17" t="s">
        <v>88</v>
      </c>
      <c r="B76" s="17" t="s">
        <v>88</v>
      </c>
      <c r="C76" s="17" t="s">
        <v>277</v>
      </c>
      <c r="D76" s="17">
        <v>2014190530</v>
      </c>
      <c r="E76" s="17" t="s">
        <v>278</v>
      </c>
      <c r="F76" s="17" t="s">
        <v>6</v>
      </c>
      <c r="G76" s="17" t="s">
        <v>279</v>
      </c>
      <c r="H76" s="16" t="s">
        <v>605</v>
      </c>
      <c r="I76" s="16" t="s">
        <v>8</v>
      </c>
      <c r="J76" s="17" t="s">
        <v>19</v>
      </c>
      <c r="K76" s="16" t="s">
        <v>532</v>
      </c>
      <c r="L76" s="17" t="s">
        <v>609</v>
      </c>
    </row>
    <row r="77" spans="1:12">
      <c r="A77" s="17" t="s">
        <v>88</v>
      </c>
      <c r="C77" s="17" t="s">
        <v>102</v>
      </c>
      <c r="D77" s="17">
        <v>2015190507</v>
      </c>
      <c r="E77" s="17" t="s">
        <v>280</v>
      </c>
      <c r="F77" s="17" t="s">
        <v>6</v>
      </c>
      <c r="G77" s="17" t="s">
        <v>281</v>
      </c>
      <c r="H77" s="16" t="s">
        <v>27</v>
      </c>
      <c r="I77" s="16" t="s">
        <v>8</v>
      </c>
      <c r="J77" s="17" t="s">
        <v>21</v>
      </c>
      <c r="K77" s="16" t="s">
        <v>533</v>
      </c>
      <c r="L77" s="17" t="s">
        <v>609</v>
      </c>
    </row>
    <row r="78" spans="1:12">
      <c r="A78" s="17" t="s">
        <v>88</v>
      </c>
      <c r="C78" s="17" t="s">
        <v>25</v>
      </c>
      <c r="D78" s="17">
        <v>2014190115</v>
      </c>
      <c r="E78" s="17" t="s">
        <v>282</v>
      </c>
      <c r="F78" s="17" t="s">
        <v>6</v>
      </c>
      <c r="G78" s="17" t="s">
        <v>283</v>
      </c>
      <c r="H78" s="16" t="s">
        <v>284</v>
      </c>
      <c r="I78" s="16" t="s">
        <v>226</v>
      </c>
      <c r="J78" s="17" t="s">
        <v>26</v>
      </c>
      <c r="K78" s="16" t="s">
        <v>534</v>
      </c>
      <c r="L78" s="17" t="s">
        <v>609</v>
      </c>
    </row>
    <row r="79" spans="1:12">
      <c r="A79" s="17" t="s">
        <v>88</v>
      </c>
      <c r="C79" s="17" t="s">
        <v>102</v>
      </c>
      <c r="D79" s="17">
        <v>2014190509</v>
      </c>
      <c r="E79" s="17" t="s">
        <v>285</v>
      </c>
      <c r="F79" s="17" t="s">
        <v>6</v>
      </c>
      <c r="G79" s="17" t="s">
        <v>286</v>
      </c>
      <c r="H79" s="16" t="s">
        <v>53</v>
      </c>
      <c r="I79" s="16" t="s">
        <v>23</v>
      </c>
      <c r="J79" s="17" t="s">
        <v>21</v>
      </c>
      <c r="K79" s="16" t="s">
        <v>535</v>
      </c>
      <c r="L79" s="17" t="s">
        <v>611</v>
      </c>
    </row>
    <row r="80" spans="1:12">
      <c r="A80" s="17" t="s">
        <v>119</v>
      </c>
      <c r="B80" s="17" t="s">
        <v>287</v>
      </c>
      <c r="C80" s="17" t="s">
        <v>288</v>
      </c>
      <c r="D80" s="17">
        <v>2015140010</v>
      </c>
      <c r="E80" s="17" t="s">
        <v>289</v>
      </c>
      <c r="F80" s="17" t="s">
        <v>9</v>
      </c>
      <c r="G80" s="17" t="s">
        <v>290</v>
      </c>
      <c r="H80" s="16" t="s">
        <v>51</v>
      </c>
      <c r="I80" s="16" t="s">
        <v>20</v>
      </c>
      <c r="J80" s="17" t="s">
        <v>39</v>
      </c>
      <c r="K80" s="16" t="s">
        <v>536</v>
      </c>
      <c r="L80" s="17" t="s">
        <v>608</v>
      </c>
    </row>
    <row r="81" spans="1:12">
      <c r="A81" s="17" t="s">
        <v>88</v>
      </c>
      <c r="C81" s="17" t="s">
        <v>89</v>
      </c>
      <c r="D81" s="17">
        <v>2015190138</v>
      </c>
      <c r="E81" s="17" t="s">
        <v>291</v>
      </c>
      <c r="F81" s="17" t="s">
        <v>6</v>
      </c>
      <c r="G81" s="17" t="s">
        <v>292</v>
      </c>
      <c r="H81" s="16" t="s">
        <v>38</v>
      </c>
      <c r="I81" s="16" t="s">
        <v>8</v>
      </c>
      <c r="J81" s="17" t="s">
        <v>26</v>
      </c>
      <c r="K81" s="16" t="s">
        <v>537</v>
      </c>
      <c r="L81" s="17" t="s">
        <v>609</v>
      </c>
    </row>
    <row r="82" spans="1:12">
      <c r="A82" s="17" t="s">
        <v>88</v>
      </c>
      <c r="C82" s="17" t="s">
        <v>41</v>
      </c>
      <c r="D82" s="17">
        <v>2014190404</v>
      </c>
      <c r="E82" s="17" t="s">
        <v>293</v>
      </c>
      <c r="F82" s="17" t="s">
        <v>6</v>
      </c>
      <c r="G82" s="17" t="s">
        <v>294</v>
      </c>
      <c r="H82" s="16" t="s">
        <v>295</v>
      </c>
      <c r="I82" s="16" t="s">
        <v>20</v>
      </c>
      <c r="J82" s="17" t="s">
        <v>15</v>
      </c>
      <c r="K82" s="16" t="s">
        <v>538</v>
      </c>
      <c r="L82" s="17" t="s">
        <v>618</v>
      </c>
    </row>
    <row r="83" spans="1:12">
      <c r="A83" s="17" t="s">
        <v>88</v>
      </c>
      <c r="C83" s="17" t="s">
        <v>106</v>
      </c>
      <c r="D83" s="17">
        <v>2014190235</v>
      </c>
      <c r="E83" s="17" t="s">
        <v>296</v>
      </c>
      <c r="F83" s="17" t="s">
        <v>6</v>
      </c>
      <c r="G83" s="17" t="s">
        <v>297</v>
      </c>
      <c r="H83" s="16" t="s">
        <v>298</v>
      </c>
      <c r="I83" s="16" t="s">
        <v>230</v>
      </c>
      <c r="J83" s="17" t="s">
        <v>19</v>
      </c>
      <c r="K83" s="16" t="s">
        <v>539</v>
      </c>
      <c r="L83" s="17" t="s">
        <v>608</v>
      </c>
    </row>
    <row r="84" spans="1:12">
      <c r="A84" s="17" t="s">
        <v>88</v>
      </c>
      <c r="B84" s="17" t="s">
        <v>88</v>
      </c>
      <c r="C84" s="17" t="s">
        <v>112</v>
      </c>
      <c r="D84" s="17">
        <v>2013190330</v>
      </c>
      <c r="E84" s="17" t="s">
        <v>299</v>
      </c>
      <c r="F84" s="17" t="s">
        <v>6</v>
      </c>
      <c r="G84" s="17" t="s">
        <v>300</v>
      </c>
      <c r="H84" s="16" t="s">
        <v>7</v>
      </c>
      <c r="I84" s="16" t="s">
        <v>8</v>
      </c>
      <c r="J84" s="17" t="s">
        <v>11</v>
      </c>
      <c r="K84" s="16" t="s">
        <v>84</v>
      </c>
      <c r="L84" s="17" t="s">
        <v>610</v>
      </c>
    </row>
    <row r="85" spans="1:12">
      <c r="A85" s="17" t="s">
        <v>88</v>
      </c>
      <c r="C85" s="17" t="s">
        <v>106</v>
      </c>
      <c r="D85" s="17">
        <v>2015190223</v>
      </c>
      <c r="E85" s="17" t="s">
        <v>301</v>
      </c>
      <c r="F85" s="17" t="s">
        <v>9</v>
      </c>
      <c r="G85" s="17" t="s">
        <v>302</v>
      </c>
      <c r="H85" s="19" t="s">
        <v>43</v>
      </c>
      <c r="I85" s="16" t="s">
        <v>20</v>
      </c>
      <c r="J85" s="17" t="s">
        <v>19</v>
      </c>
      <c r="K85" s="16" t="s">
        <v>540</v>
      </c>
      <c r="L85" s="17" t="s">
        <v>612</v>
      </c>
    </row>
    <row r="86" spans="1:12">
      <c r="A86" s="17" t="s">
        <v>119</v>
      </c>
      <c r="B86" s="17" t="s">
        <v>120</v>
      </c>
      <c r="C86" s="17" t="s">
        <v>303</v>
      </c>
      <c r="D86" s="17">
        <v>2014130429</v>
      </c>
      <c r="E86" s="17" t="s">
        <v>304</v>
      </c>
      <c r="F86" s="17" t="s">
        <v>6</v>
      </c>
      <c r="G86" s="17" t="s">
        <v>305</v>
      </c>
      <c r="H86" s="16" t="s">
        <v>65</v>
      </c>
      <c r="I86" s="16" t="s">
        <v>18</v>
      </c>
      <c r="J86" s="17" t="s">
        <v>306</v>
      </c>
      <c r="K86" s="16" t="s">
        <v>541</v>
      </c>
      <c r="L86" s="17" t="s">
        <v>609</v>
      </c>
    </row>
    <row r="87" spans="1:12">
      <c r="A87" s="17" t="s">
        <v>119</v>
      </c>
      <c r="B87" s="17" t="s">
        <v>120</v>
      </c>
      <c r="C87" s="17" t="s">
        <v>140</v>
      </c>
      <c r="D87" s="17">
        <v>2015130014</v>
      </c>
      <c r="E87" s="17" t="s">
        <v>307</v>
      </c>
      <c r="F87" s="17" t="s">
        <v>6</v>
      </c>
      <c r="G87" s="17" t="s">
        <v>308</v>
      </c>
      <c r="H87" s="16" t="s">
        <v>30</v>
      </c>
      <c r="I87" s="16" t="s">
        <v>31</v>
      </c>
      <c r="J87" s="17" t="s">
        <v>26</v>
      </c>
      <c r="K87" s="16" t="s">
        <v>542</v>
      </c>
      <c r="L87" s="17" t="s">
        <v>610</v>
      </c>
    </row>
    <row r="88" spans="1:12">
      <c r="A88" s="17" t="s">
        <v>88</v>
      </c>
      <c r="C88" s="17" t="s">
        <v>41</v>
      </c>
      <c r="D88" s="17">
        <v>2011190424</v>
      </c>
      <c r="E88" s="17" t="s">
        <v>309</v>
      </c>
      <c r="F88" s="17" t="s">
        <v>9</v>
      </c>
      <c r="G88" s="17" t="s">
        <v>310</v>
      </c>
      <c r="H88" s="16" t="s">
        <v>61</v>
      </c>
      <c r="I88" s="16" t="s">
        <v>31</v>
      </c>
      <c r="J88" s="17" t="s">
        <v>34</v>
      </c>
      <c r="K88" s="16" t="s">
        <v>543</v>
      </c>
      <c r="L88" s="17" t="s">
        <v>607</v>
      </c>
    </row>
    <row r="89" spans="1:12">
      <c r="A89" s="17" t="s">
        <v>88</v>
      </c>
      <c r="B89" s="17" t="s">
        <v>137</v>
      </c>
      <c r="C89" s="17" t="s">
        <v>106</v>
      </c>
      <c r="D89" s="17">
        <v>2013190229</v>
      </c>
      <c r="E89" s="17" t="s">
        <v>311</v>
      </c>
      <c r="F89" s="17" t="s">
        <v>9</v>
      </c>
      <c r="G89" s="17" t="s">
        <v>312</v>
      </c>
      <c r="H89" s="16" t="s">
        <v>313</v>
      </c>
      <c r="I89" s="16" t="s">
        <v>23</v>
      </c>
      <c r="J89" s="17" t="s">
        <v>19</v>
      </c>
      <c r="K89" s="16" t="s">
        <v>544</v>
      </c>
      <c r="L89" s="17" t="s">
        <v>616</v>
      </c>
    </row>
    <row r="90" spans="1:12">
      <c r="A90" s="17" t="s">
        <v>88</v>
      </c>
      <c r="C90" s="17" t="s">
        <v>102</v>
      </c>
      <c r="D90" s="17">
        <v>2014190514</v>
      </c>
      <c r="E90" s="17" t="s">
        <v>314</v>
      </c>
      <c r="F90" s="17" t="s">
        <v>6</v>
      </c>
      <c r="G90" s="17" t="s">
        <v>315</v>
      </c>
      <c r="H90" s="16" t="s">
        <v>58</v>
      </c>
      <c r="I90" s="16" t="s">
        <v>20</v>
      </c>
      <c r="J90" s="17" t="s">
        <v>21</v>
      </c>
      <c r="K90" s="16" t="s">
        <v>545</v>
      </c>
      <c r="L90" s="17" t="s">
        <v>612</v>
      </c>
    </row>
    <row r="91" spans="1:12">
      <c r="A91" s="17" t="s">
        <v>88</v>
      </c>
      <c r="C91" s="17" t="s">
        <v>102</v>
      </c>
      <c r="D91" s="17">
        <v>2012190523</v>
      </c>
      <c r="E91" s="17" t="s">
        <v>316</v>
      </c>
      <c r="F91" s="17" t="s">
        <v>9</v>
      </c>
      <c r="G91" s="17" t="s">
        <v>317</v>
      </c>
      <c r="H91" s="16" t="s">
        <v>30</v>
      </c>
      <c r="I91" s="16" t="s">
        <v>31</v>
      </c>
      <c r="J91" s="17" t="s">
        <v>21</v>
      </c>
      <c r="K91" s="16" t="s">
        <v>78</v>
      </c>
      <c r="L91" s="17" t="s">
        <v>610</v>
      </c>
    </row>
    <row r="92" spans="1:12">
      <c r="A92" s="17" t="s">
        <v>88</v>
      </c>
      <c r="B92" s="17" t="s">
        <v>173</v>
      </c>
      <c r="C92" s="17" t="s">
        <v>106</v>
      </c>
      <c r="D92" s="17">
        <v>2012190257</v>
      </c>
      <c r="E92" s="17" t="s">
        <v>318</v>
      </c>
      <c r="F92" s="17" t="s">
        <v>9</v>
      </c>
      <c r="G92" s="17" t="s">
        <v>319</v>
      </c>
      <c r="H92" s="16" t="s">
        <v>7</v>
      </c>
      <c r="I92" s="16" t="s">
        <v>8</v>
      </c>
      <c r="J92" s="17" t="s">
        <v>19</v>
      </c>
      <c r="K92" s="16" t="s">
        <v>546</v>
      </c>
      <c r="L92" s="17" t="s">
        <v>610</v>
      </c>
    </row>
    <row r="93" spans="1:12">
      <c r="A93" s="17" t="s">
        <v>88</v>
      </c>
      <c r="C93" s="17" t="s">
        <v>112</v>
      </c>
      <c r="D93" s="17">
        <v>2015190310</v>
      </c>
      <c r="E93" s="17" t="s">
        <v>320</v>
      </c>
      <c r="F93" s="17" t="s">
        <v>6</v>
      </c>
      <c r="G93" s="17" t="s">
        <v>321</v>
      </c>
      <c r="H93" s="16" t="s">
        <v>44</v>
      </c>
      <c r="I93" s="16" t="s">
        <v>31</v>
      </c>
      <c r="J93" s="17" t="s">
        <v>163</v>
      </c>
      <c r="K93" s="16" t="s">
        <v>535</v>
      </c>
      <c r="L93" s="17" t="s">
        <v>610</v>
      </c>
    </row>
    <row r="94" spans="1:12">
      <c r="A94" s="17" t="s">
        <v>88</v>
      </c>
      <c r="C94" s="17" t="s">
        <v>102</v>
      </c>
      <c r="D94" s="17">
        <v>2013190508</v>
      </c>
      <c r="E94" s="17" t="s">
        <v>322</v>
      </c>
      <c r="F94" s="17" t="s">
        <v>9</v>
      </c>
      <c r="G94" s="17" t="s">
        <v>323</v>
      </c>
      <c r="H94" s="16" t="s">
        <v>132</v>
      </c>
      <c r="I94" s="16" t="s">
        <v>23</v>
      </c>
      <c r="J94" s="17" t="s">
        <v>21</v>
      </c>
      <c r="K94" s="16" t="s">
        <v>76</v>
      </c>
      <c r="L94" s="17" t="s">
        <v>613</v>
      </c>
    </row>
    <row r="95" spans="1:12">
      <c r="A95" s="17" t="s">
        <v>88</v>
      </c>
      <c r="C95" s="17" t="s">
        <v>89</v>
      </c>
      <c r="D95" s="17">
        <v>2015190121</v>
      </c>
      <c r="E95" s="17" t="s">
        <v>324</v>
      </c>
      <c r="F95" s="17" t="s">
        <v>9</v>
      </c>
      <c r="G95" s="17" t="s">
        <v>325</v>
      </c>
      <c r="H95" s="16" t="s">
        <v>326</v>
      </c>
      <c r="I95" s="16" t="s">
        <v>8</v>
      </c>
      <c r="J95" s="17" t="s">
        <v>26</v>
      </c>
      <c r="K95" s="16" t="s">
        <v>547</v>
      </c>
      <c r="L95" s="17" t="s">
        <v>608</v>
      </c>
    </row>
    <row r="96" spans="1:12">
      <c r="A96" s="17" t="s">
        <v>88</v>
      </c>
      <c r="C96" s="17" t="s">
        <v>89</v>
      </c>
      <c r="D96" s="17">
        <v>2013190106</v>
      </c>
      <c r="E96" s="17" t="s">
        <v>327</v>
      </c>
      <c r="F96" s="17" t="s">
        <v>9</v>
      </c>
      <c r="G96" s="17" t="s">
        <v>328</v>
      </c>
      <c r="H96" s="16" t="s">
        <v>53</v>
      </c>
      <c r="I96" s="16" t="s">
        <v>23</v>
      </c>
      <c r="J96" s="17" t="s">
        <v>26</v>
      </c>
      <c r="K96" s="16" t="s">
        <v>548</v>
      </c>
      <c r="L96" s="17" t="s">
        <v>611</v>
      </c>
    </row>
    <row r="97" spans="1:12">
      <c r="A97" s="17" t="s">
        <v>88</v>
      </c>
      <c r="C97" s="17" t="s">
        <v>92</v>
      </c>
      <c r="D97" s="17">
        <v>2015190630</v>
      </c>
      <c r="E97" s="17" t="s">
        <v>329</v>
      </c>
      <c r="F97" s="17" t="s">
        <v>6</v>
      </c>
      <c r="G97" s="17" t="s">
        <v>330</v>
      </c>
      <c r="H97" s="16" t="s">
        <v>331</v>
      </c>
      <c r="I97" s="16" t="s">
        <v>20</v>
      </c>
      <c r="J97" s="17" t="s">
        <v>32</v>
      </c>
      <c r="K97" s="16" t="s">
        <v>549</v>
      </c>
      <c r="L97" s="17" t="s">
        <v>608</v>
      </c>
    </row>
    <row r="98" spans="1:12">
      <c r="A98" s="17" t="s">
        <v>88</v>
      </c>
      <c r="C98" s="17" t="s">
        <v>112</v>
      </c>
      <c r="D98" s="17">
        <v>2014190332</v>
      </c>
      <c r="E98" s="17" t="s">
        <v>332</v>
      </c>
      <c r="F98" s="17" t="s">
        <v>6</v>
      </c>
      <c r="G98" s="17" t="s">
        <v>333</v>
      </c>
      <c r="H98" s="16" t="s">
        <v>295</v>
      </c>
      <c r="I98" s="16" t="s">
        <v>20</v>
      </c>
      <c r="J98" s="17" t="s">
        <v>163</v>
      </c>
      <c r="K98" s="16" t="s">
        <v>550</v>
      </c>
      <c r="L98" s="17" t="s">
        <v>618</v>
      </c>
    </row>
    <row r="99" spans="1:12">
      <c r="A99" s="17" t="s">
        <v>88</v>
      </c>
      <c r="C99" s="17" t="s">
        <v>145</v>
      </c>
      <c r="D99" s="17">
        <v>2011190608</v>
      </c>
      <c r="E99" s="17" t="s">
        <v>334</v>
      </c>
      <c r="F99" s="17" t="s">
        <v>9</v>
      </c>
      <c r="G99" s="17" t="s">
        <v>335</v>
      </c>
      <c r="H99" s="16" t="s">
        <v>65</v>
      </c>
      <c r="I99" s="16" t="s">
        <v>18</v>
      </c>
      <c r="J99" s="17" t="s">
        <v>32</v>
      </c>
      <c r="K99" s="16" t="s">
        <v>551</v>
      </c>
      <c r="L99" s="17" t="s">
        <v>609</v>
      </c>
    </row>
    <row r="100" spans="1:12">
      <c r="A100" s="17" t="s">
        <v>88</v>
      </c>
      <c r="C100" s="17" t="s">
        <v>112</v>
      </c>
      <c r="D100" s="17">
        <v>2013190301</v>
      </c>
      <c r="E100" s="17" t="s">
        <v>336</v>
      </c>
      <c r="F100" s="17" t="s">
        <v>9</v>
      </c>
      <c r="G100" s="17" t="s">
        <v>337</v>
      </c>
      <c r="H100" s="18" t="s">
        <v>338</v>
      </c>
      <c r="I100" s="16" t="s">
        <v>8</v>
      </c>
      <c r="J100" s="17" t="s">
        <v>163</v>
      </c>
      <c r="K100" s="16" t="s">
        <v>552</v>
      </c>
      <c r="L100" s="17" t="s">
        <v>607</v>
      </c>
    </row>
    <row r="101" spans="1:12">
      <c r="A101" s="17" t="s">
        <v>119</v>
      </c>
      <c r="B101" s="17" t="s">
        <v>120</v>
      </c>
      <c r="C101" s="17" t="s">
        <v>339</v>
      </c>
      <c r="D101" s="17">
        <v>2013130294</v>
      </c>
      <c r="E101" s="17" t="s">
        <v>340</v>
      </c>
      <c r="F101" s="17" t="s">
        <v>6</v>
      </c>
      <c r="G101" s="17" t="s">
        <v>341</v>
      </c>
      <c r="H101" s="16" t="s">
        <v>38</v>
      </c>
      <c r="I101" s="16" t="s">
        <v>8</v>
      </c>
      <c r="J101" s="17" t="s">
        <v>42</v>
      </c>
      <c r="K101" s="16" t="s">
        <v>553</v>
      </c>
      <c r="L101" s="17" t="s">
        <v>609</v>
      </c>
    </row>
    <row r="102" spans="1:12">
      <c r="A102" s="17" t="s">
        <v>88</v>
      </c>
      <c r="C102" s="17" t="s">
        <v>106</v>
      </c>
      <c r="D102" s="17">
        <v>2011190234</v>
      </c>
      <c r="E102" s="17" t="s">
        <v>342</v>
      </c>
      <c r="F102" s="17" t="s">
        <v>9</v>
      </c>
      <c r="G102" s="17" t="s">
        <v>343</v>
      </c>
      <c r="H102" s="16" t="s">
        <v>13</v>
      </c>
      <c r="I102" s="16" t="s">
        <v>14</v>
      </c>
      <c r="J102" s="17" t="s">
        <v>19</v>
      </c>
      <c r="K102" s="16" t="s">
        <v>554</v>
      </c>
      <c r="L102" s="17" t="s">
        <v>608</v>
      </c>
    </row>
    <row r="103" spans="1:12">
      <c r="A103" s="17" t="s">
        <v>88</v>
      </c>
      <c r="C103" s="17" t="s">
        <v>102</v>
      </c>
      <c r="D103" s="17">
        <v>2011190525</v>
      </c>
      <c r="E103" s="17" t="s">
        <v>344</v>
      </c>
      <c r="F103" s="17" t="s">
        <v>6</v>
      </c>
      <c r="G103" s="17" t="s">
        <v>345</v>
      </c>
      <c r="H103" s="16" t="s">
        <v>346</v>
      </c>
      <c r="I103" s="16" t="s">
        <v>347</v>
      </c>
      <c r="J103" s="17" t="s">
        <v>21</v>
      </c>
      <c r="K103" s="16" t="s">
        <v>555</v>
      </c>
      <c r="L103" s="17" t="s">
        <v>609</v>
      </c>
    </row>
    <row r="104" spans="1:12">
      <c r="A104" s="17" t="s">
        <v>88</v>
      </c>
      <c r="C104" s="17" t="s">
        <v>89</v>
      </c>
      <c r="D104" s="17">
        <v>2016190105</v>
      </c>
      <c r="E104" s="17" t="s">
        <v>348</v>
      </c>
      <c r="F104" s="17" t="s">
        <v>6</v>
      </c>
      <c r="G104" s="17" t="s">
        <v>349</v>
      </c>
      <c r="H104" s="16" t="s">
        <v>43</v>
      </c>
      <c r="I104" s="16" t="s">
        <v>20</v>
      </c>
      <c r="J104" s="17" t="s">
        <v>26</v>
      </c>
      <c r="K104" s="16" t="s">
        <v>556</v>
      </c>
      <c r="L104" s="17" t="s">
        <v>612</v>
      </c>
    </row>
    <row r="105" spans="1:12">
      <c r="A105" s="17" t="s">
        <v>88</v>
      </c>
      <c r="C105" s="17" t="s">
        <v>112</v>
      </c>
      <c r="D105" s="17">
        <v>2014190306</v>
      </c>
      <c r="E105" s="17" t="s">
        <v>350</v>
      </c>
      <c r="F105" s="17" t="s">
        <v>6</v>
      </c>
      <c r="G105" s="17" t="s">
        <v>351</v>
      </c>
      <c r="H105" s="18" t="s">
        <v>62</v>
      </c>
      <c r="I105" s="16" t="s">
        <v>8</v>
      </c>
      <c r="J105" s="17" t="s">
        <v>163</v>
      </c>
      <c r="K105" s="16" t="s">
        <v>557</v>
      </c>
      <c r="L105" s="17" t="s">
        <v>614</v>
      </c>
    </row>
    <row r="106" spans="1:12">
      <c r="A106" s="17" t="s">
        <v>88</v>
      </c>
      <c r="B106" s="17" t="s">
        <v>88</v>
      </c>
      <c r="C106" s="17" t="s">
        <v>182</v>
      </c>
      <c r="D106" s="17">
        <v>2014190829</v>
      </c>
      <c r="E106" s="17" t="s">
        <v>352</v>
      </c>
      <c r="F106" s="17" t="s">
        <v>9</v>
      </c>
      <c r="G106" s="17" t="s">
        <v>353</v>
      </c>
      <c r="H106" s="16" t="s">
        <v>257</v>
      </c>
      <c r="I106" s="16" t="s">
        <v>23</v>
      </c>
      <c r="J106" s="17" t="s">
        <v>50</v>
      </c>
      <c r="K106" s="16" t="s">
        <v>558</v>
      </c>
      <c r="L106" s="17" t="s">
        <v>608</v>
      </c>
    </row>
    <row r="107" spans="1:12">
      <c r="A107" s="17" t="s">
        <v>88</v>
      </c>
      <c r="C107" s="17" t="s">
        <v>182</v>
      </c>
      <c r="D107" s="17">
        <v>2013190863</v>
      </c>
      <c r="E107" s="17" t="s">
        <v>354</v>
      </c>
      <c r="F107" s="17" t="s">
        <v>9</v>
      </c>
      <c r="G107" s="17" t="s">
        <v>355</v>
      </c>
      <c r="H107" s="16" t="s">
        <v>38</v>
      </c>
      <c r="I107" s="16" t="s">
        <v>8</v>
      </c>
      <c r="J107" s="17" t="s">
        <v>50</v>
      </c>
      <c r="K107" s="16" t="s">
        <v>524</v>
      </c>
      <c r="L107" s="17" t="s">
        <v>609</v>
      </c>
    </row>
    <row r="108" spans="1:12">
      <c r="A108" s="17" t="s">
        <v>88</v>
      </c>
      <c r="C108" s="17" t="s">
        <v>92</v>
      </c>
      <c r="D108" s="17">
        <v>2012190607</v>
      </c>
      <c r="E108" s="17" t="s">
        <v>356</v>
      </c>
      <c r="F108" s="17" t="s">
        <v>9</v>
      </c>
      <c r="G108" s="17" t="s">
        <v>357</v>
      </c>
      <c r="H108" s="16" t="s">
        <v>65</v>
      </c>
      <c r="I108" s="16" t="s">
        <v>18</v>
      </c>
      <c r="J108" s="17" t="s">
        <v>32</v>
      </c>
      <c r="K108" s="16" t="s">
        <v>559</v>
      </c>
      <c r="L108" s="17" t="s">
        <v>609</v>
      </c>
    </row>
    <row r="109" spans="1:12">
      <c r="A109" s="17" t="s">
        <v>88</v>
      </c>
      <c r="B109" s="17" t="s">
        <v>88</v>
      </c>
      <c r="C109" s="17" t="s">
        <v>102</v>
      </c>
      <c r="D109" s="17">
        <v>2014190527</v>
      </c>
      <c r="E109" s="17" t="s">
        <v>358</v>
      </c>
      <c r="F109" s="17" t="s">
        <v>6</v>
      </c>
      <c r="G109" s="17" t="s">
        <v>359</v>
      </c>
      <c r="H109" s="16" t="s">
        <v>229</v>
      </c>
      <c r="I109" s="16" t="s">
        <v>230</v>
      </c>
      <c r="J109" s="17" t="s">
        <v>21</v>
      </c>
      <c r="K109" s="16" t="s">
        <v>560</v>
      </c>
      <c r="L109" s="17" t="s">
        <v>608</v>
      </c>
    </row>
    <row r="110" spans="1:12">
      <c r="A110" s="17" t="s">
        <v>88</v>
      </c>
      <c r="C110" s="17" t="s">
        <v>112</v>
      </c>
      <c r="D110" s="17">
        <v>2013190327</v>
      </c>
      <c r="E110" s="17" t="s">
        <v>360</v>
      </c>
      <c r="F110" s="17" t="s">
        <v>9</v>
      </c>
      <c r="G110" s="17" t="s">
        <v>361</v>
      </c>
      <c r="H110" s="16" t="s">
        <v>24</v>
      </c>
      <c r="I110" s="16" t="s">
        <v>14</v>
      </c>
      <c r="J110" s="17" t="s">
        <v>163</v>
      </c>
      <c r="K110" s="16" t="s">
        <v>561</v>
      </c>
      <c r="L110" s="17" t="s">
        <v>608</v>
      </c>
    </row>
    <row r="111" spans="1:12">
      <c r="A111" s="17" t="s">
        <v>88</v>
      </c>
      <c r="C111" s="17" t="s">
        <v>92</v>
      </c>
      <c r="D111" s="17">
        <v>2015190612</v>
      </c>
      <c r="E111" s="17" t="s">
        <v>362</v>
      </c>
      <c r="F111" s="17" t="s">
        <v>9</v>
      </c>
      <c r="G111" s="17" t="s">
        <v>363</v>
      </c>
      <c r="H111" s="16" t="s">
        <v>45</v>
      </c>
      <c r="I111" s="16" t="s">
        <v>23</v>
      </c>
      <c r="J111" s="17" t="s">
        <v>32</v>
      </c>
      <c r="K111" s="16" t="s">
        <v>562</v>
      </c>
      <c r="L111" s="17" t="s">
        <v>609</v>
      </c>
    </row>
    <row r="112" spans="1:12">
      <c r="A112" s="17" t="s">
        <v>88</v>
      </c>
      <c r="C112" s="17" t="s">
        <v>222</v>
      </c>
      <c r="D112" s="17">
        <v>2015190021</v>
      </c>
      <c r="E112" s="17" t="s">
        <v>364</v>
      </c>
      <c r="F112" s="17" t="s">
        <v>6</v>
      </c>
      <c r="G112" s="17" t="s">
        <v>365</v>
      </c>
      <c r="H112" s="16" t="s">
        <v>16</v>
      </c>
      <c r="I112" s="16" t="s">
        <v>8</v>
      </c>
      <c r="J112" s="17" t="s">
        <v>109</v>
      </c>
      <c r="K112" s="16" t="s">
        <v>73</v>
      </c>
      <c r="L112" s="17" t="s">
        <v>607</v>
      </c>
    </row>
    <row r="113" spans="1:12">
      <c r="A113" s="17" t="s">
        <v>88</v>
      </c>
      <c r="C113" s="17" t="s">
        <v>92</v>
      </c>
      <c r="D113" s="17">
        <v>2014190628</v>
      </c>
      <c r="E113" s="17" t="s">
        <v>366</v>
      </c>
      <c r="F113" s="17" t="s">
        <v>9</v>
      </c>
      <c r="G113" s="17" t="s">
        <v>367</v>
      </c>
      <c r="H113" s="16" t="s">
        <v>38</v>
      </c>
      <c r="I113" s="16" t="s">
        <v>8</v>
      </c>
      <c r="J113" s="17" t="s">
        <v>32</v>
      </c>
      <c r="K113" s="16" t="s">
        <v>563</v>
      </c>
      <c r="L113" s="17" t="s">
        <v>609</v>
      </c>
    </row>
    <row r="114" spans="1:12">
      <c r="A114" s="17" t="s">
        <v>88</v>
      </c>
      <c r="C114" s="17" t="s">
        <v>89</v>
      </c>
      <c r="D114" s="17">
        <v>2013190140</v>
      </c>
      <c r="E114" s="17" t="s">
        <v>368</v>
      </c>
      <c r="F114" s="17" t="s">
        <v>9</v>
      </c>
      <c r="G114" s="17" t="s">
        <v>369</v>
      </c>
      <c r="H114" s="16" t="s">
        <v>45</v>
      </c>
      <c r="I114" s="16" t="s">
        <v>23</v>
      </c>
      <c r="J114" s="17" t="s">
        <v>26</v>
      </c>
      <c r="K114" s="16" t="s">
        <v>564</v>
      </c>
      <c r="L114" s="17" t="s">
        <v>609</v>
      </c>
    </row>
    <row r="115" spans="1:12">
      <c r="A115" s="17" t="s">
        <v>88</v>
      </c>
      <c r="C115" s="17" t="s">
        <v>222</v>
      </c>
      <c r="D115" s="17">
        <v>2011190040</v>
      </c>
      <c r="E115" s="17" t="s">
        <v>370</v>
      </c>
      <c r="F115" s="17" t="s">
        <v>9</v>
      </c>
      <c r="G115" s="17" t="s">
        <v>371</v>
      </c>
      <c r="H115" s="16" t="s">
        <v>604</v>
      </c>
      <c r="I115" s="16" t="s">
        <v>23</v>
      </c>
      <c r="J115" s="17" t="s">
        <v>11</v>
      </c>
      <c r="K115" s="16" t="s">
        <v>565</v>
      </c>
      <c r="L115" s="17" t="s">
        <v>615</v>
      </c>
    </row>
    <row r="116" spans="1:12">
      <c r="A116" s="17" t="s">
        <v>88</v>
      </c>
      <c r="C116" s="17" t="s">
        <v>41</v>
      </c>
      <c r="D116" s="17">
        <v>2012190428</v>
      </c>
      <c r="E116" s="17" t="s">
        <v>372</v>
      </c>
      <c r="F116" s="17" t="s">
        <v>9</v>
      </c>
      <c r="G116" s="17" t="s">
        <v>373</v>
      </c>
      <c r="H116" s="16" t="s">
        <v>7</v>
      </c>
      <c r="I116" s="16" t="s">
        <v>8</v>
      </c>
      <c r="J116" s="17" t="s">
        <v>34</v>
      </c>
      <c r="K116" s="16" t="s">
        <v>566</v>
      </c>
      <c r="L116" s="17" t="s">
        <v>610</v>
      </c>
    </row>
    <row r="117" spans="1:12">
      <c r="A117" s="17" t="s">
        <v>88</v>
      </c>
      <c r="C117" s="17" t="s">
        <v>102</v>
      </c>
      <c r="D117" s="17">
        <v>2014190531</v>
      </c>
      <c r="E117" s="17" t="s">
        <v>374</v>
      </c>
      <c r="F117" s="17" t="s">
        <v>6</v>
      </c>
      <c r="G117" s="17" t="s">
        <v>375</v>
      </c>
      <c r="H117" s="16" t="s">
        <v>376</v>
      </c>
      <c r="I117" s="16" t="s">
        <v>8</v>
      </c>
      <c r="J117" s="17" t="s">
        <v>21</v>
      </c>
      <c r="K117" s="16" t="s">
        <v>567</v>
      </c>
      <c r="L117" s="17" t="s">
        <v>607</v>
      </c>
    </row>
    <row r="118" spans="1:12">
      <c r="A118" s="17" t="s">
        <v>88</v>
      </c>
      <c r="C118" s="17" t="s">
        <v>112</v>
      </c>
      <c r="D118" s="17">
        <v>2016190305</v>
      </c>
      <c r="E118" s="17" t="s">
        <v>377</v>
      </c>
      <c r="F118" s="17" t="s">
        <v>9</v>
      </c>
      <c r="G118" s="17" t="s">
        <v>378</v>
      </c>
      <c r="H118" s="18" t="s">
        <v>379</v>
      </c>
      <c r="I118" s="16" t="s">
        <v>23</v>
      </c>
      <c r="J118" s="17" t="s">
        <v>163</v>
      </c>
      <c r="K118" s="16" t="s">
        <v>568</v>
      </c>
      <c r="L118" s="17" t="s">
        <v>611</v>
      </c>
    </row>
    <row r="119" spans="1:12">
      <c r="A119" s="17" t="s">
        <v>88</v>
      </c>
      <c r="C119" s="17" t="s">
        <v>89</v>
      </c>
      <c r="D119" s="17">
        <v>2015190114</v>
      </c>
      <c r="E119" s="17" t="s">
        <v>380</v>
      </c>
      <c r="F119" s="17" t="s">
        <v>6</v>
      </c>
      <c r="G119" s="17" t="s">
        <v>381</v>
      </c>
      <c r="H119" s="16" t="s">
        <v>7</v>
      </c>
      <c r="I119" s="16" t="s">
        <v>8</v>
      </c>
      <c r="J119" s="17" t="s">
        <v>26</v>
      </c>
      <c r="K119" s="16" t="s">
        <v>77</v>
      </c>
      <c r="L119" s="17" t="s">
        <v>610</v>
      </c>
    </row>
    <row r="120" spans="1:12">
      <c r="A120" s="17" t="s">
        <v>88</v>
      </c>
      <c r="B120" s="17" t="s">
        <v>382</v>
      </c>
      <c r="C120" s="17" t="s">
        <v>182</v>
      </c>
      <c r="D120" s="17">
        <v>2013190843</v>
      </c>
      <c r="E120" s="17" t="s">
        <v>383</v>
      </c>
      <c r="F120" s="17" t="s">
        <v>9</v>
      </c>
      <c r="G120" s="17" t="s">
        <v>384</v>
      </c>
      <c r="H120" s="16" t="s">
        <v>65</v>
      </c>
      <c r="I120" s="16" t="s">
        <v>18</v>
      </c>
      <c r="J120" s="17" t="s">
        <v>50</v>
      </c>
      <c r="K120" s="16" t="s">
        <v>569</v>
      </c>
      <c r="L120" s="17" t="s">
        <v>609</v>
      </c>
    </row>
    <row r="121" spans="1:12">
      <c r="A121" s="17" t="s">
        <v>88</v>
      </c>
      <c r="C121" s="17" t="s">
        <v>106</v>
      </c>
      <c r="D121" s="17">
        <v>2012190235</v>
      </c>
      <c r="E121" s="17" t="s">
        <v>385</v>
      </c>
      <c r="F121" s="17" t="s">
        <v>9</v>
      </c>
      <c r="G121" s="17" t="s">
        <v>386</v>
      </c>
      <c r="H121" s="16" t="s">
        <v>65</v>
      </c>
      <c r="I121" s="16" t="s">
        <v>18</v>
      </c>
      <c r="J121" s="17" t="s">
        <v>19</v>
      </c>
      <c r="K121" s="16" t="s">
        <v>570</v>
      </c>
      <c r="L121" s="17" t="s">
        <v>609</v>
      </c>
    </row>
    <row r="122" spans="1:12">
      <c r="A122" s="17" t="s">
        <v>88</v>
      </c>
      <c r="B122" s="17" t="s">
        <v>88</v>
      </c>
      <c r="C122" s="17" t="s">
        <v>106</v>
      </c>
      <c r="D122" s="17">
        <v>2015190217</v>
      </c>
      <c r="E122" s="17" t="s">
        <v>387</v>
      </c>
      <c r="F122" s="17" t="s">
        <v>6</v>
      </c>
      <c r="G122" s="17" t="s">
        <v>388</v>
      </c>
      <c r="H122" s="16" t="s">
        <v>298</v>
      </c>
      <c r="I122" s="16" t="s">
        <v>230</v>
      </c>
      <c r="J122" s="17" t="s">
        <v>19</v>
      </c>
      <c r="K122" s="16" t="s">
        <v>85</v>
      </c>
      <c r="L122" s="17" t="s">
        <v>608</v>
      </c>
    </row>
    <row r="123" spans="1:12">
      <c r="A123" s="17" t="s">
        <v>88</v>
      </c>
      <c r="C123" s="17" t="s">
        <v>106</v>
      </c>
      <c r="D123" s="17">
        <v>2015190236</v>
      </c>
      <c r="E123" s="17" t="s">
        <v>389</v>
      </c>
      <c r="F123" s="17" t="s">
        <v>6</v>
      </c>
      <c r="G123" s="17" t="s">
        <v>390</v>
      </c>
      <c r="H123" s="16" t="s">
        <v>48</v>
      </c>
      <c r="I123" s="16" t="s">
        <v>20</v>
      </c>
      <c r="J123" s="17" t="s">
        <v>19</v>
      </c>
      <c r="K123" s="16" t="s">
        <v>571</v>
      </c>
      <c r="L123" s="17" t="s">
        <v>612</v>
      </c>
    </row>
    <row r="124" spans="1:12">
      <c r="A124" s="17" t="s">
        <v>88</v>
      </c>
      <c r="B124" s="17" t="s">
        <v>137</v>
      </c>
      <c r="C124" s="17" t="s">
        <v>106</v>
      </c>
      <c r="D124" s="17">
        <v>2015190202</v>
      </c>
      <c r="E124" s="17" t="s">
        <v>391</v>
      </c>
      <c r="F124" s="17" t="s">
        <v>6</v>
      </c>
      <c r="G124" s="17" t="s">
        <v>392</v>
      </c>
      <c r="H124" s="16" t="s">
        <v>37</v>
      </c>
      <c r="I124" s="16" t="s">
        <v>20</v>
      </c>
      <c r="J124" s="17" t="s">
        <v>19</v>
      </c>
      <c r="K124" s="16" t="s">
        <v>511</v>
      </c>
      <c r="L124" s="17" t="s">
        <v>616</v>
      </c>
    </row>
    <row r="125" spans="1:12">
      <c r="A125" s="17" t="s">
        <v>88</v>
      </c>
      <c r="C125" s="17" t="s">
        <v>112</v>
      </c>
      <c r="D125" s="17">
        <v>2013190314</v>
      </c>
      <c r="E125" s="17" t="s">
        <v>393</v>
      </c>
      <c r="F125" s="17" t="s">
        <v>9</v>
      </c>
      <c r="G125" s="17" t="s">
        <v>394</v>
      </c>
      <c r="H125" s="19" t="s">
        <v>395</v>
      </c>
      <c r="I125" s="16" t="s">
        <v>20</v>
      </c>
      <c r="J125" s="17" t="s">
        <v>163</v>
      </c>
      <c r="K125" s="16" t="s">
        <v>572</v>
      </c>
      <c r="L125" s="17" t="s">
        <v>612</v>
      </c>
    </row>
    <row r="126" spans="1:12">
      <c r="A126" s="17" t="s">
        <v>88</v>
      </c>
      <c r="C126" s="17" t="s">
        <v>106</v>
      </c>
      <c r="D126" s="17">
        <v>2015190204</v>
      </c>
      <c r="E126" s="17" t="s">
        <v>396</v>
      </c>
      <c r="F126" s="17" t="s">
        <v>6</v>
      </c>
      <c r="G126" s="17" t="s">
        <v>397</v>
      </c>
      <c r="H126" s="16" t="s">
        <v>298</v>
      </c>
      <c r="I126" s="16" t="s">
        <v>230</v>
      </c>
      <c r="J126" s="17" t="s">
        <v>19</v>
      </c>
      <c r="K126" s="16" t="s">
        <v>573</v>
      </c>
      <c r="L126" s="17" t="s">
        <v>608</v>
      </c>
    </row>
    <row r="127" spans="1:12">
      <c r="A127" s="17" t="s">
        <v>88</v>
      </c>
      <c r="B127" s="17" t="s">
        <v>137</v>
      </c>
      <c r="C127" s="17" t="s">
        <v>102</v>
      </c>
      <c r="D127" s="17">
        <v>2013190524</v>
      </c>
      <c r="E127" s="17" t="s">
        <v>398</v>
      </c>
      <c r="F127" s="17" t="s">
        <v>9</v>
      </c>
      <c r="G127" s="17" t="s">
        <v>399</v>
      </c>
      <c r="H127" s="16" t="s">
        <v>400</v>
      </c>
      <c r="I127" s="16" t="s">
        <v>20</v>
      </c>
      <c r="J127" s="17" t="s">
        <v>21</v>
      </c>
      <c r="K127" s="16" t="s">
        <v>574</v>
      </c>
      <c r="L127" s="17" t="s">
        <v>616</v>
      </c>
    </row>
    <row r="128" spans="1:12">
      <c r="A128" s="17" t="s">
        <v>88</v>
      </c>
      <c r="C128" s="17" t="s">
        <v>89</v>
      </c>
      <c r="D128" s="17">
        <v>2012190141</v>
      </c>
      <c r="E128" s="17" t="s">
        <v>401</v>
      </c>
      <c r="F128" s="17" t="s">
        <v>9</v>
      </c>
      <c r="G128" s="17" t="s">
        <v>402</v>
      </c>
      <c r="H128" s="16" t="s">
        <v>13</v>
      </c>
      <c r="I128" s="16" t="s">
        <v>14</v>
      </c>
      <c r="J128" s="17" t="s">
        <v>26</v>
      </c>
      <c r="K128" s="16" t="s">
        <v>575</v>
      </c>
      <c r="L128" s="17" t="s">
        <v>608</v>
      </c>
    </row>
    <row r="129" spans="1:12">
      <c r="A129" s="17" t="s">
        <v>88</v>
      </c>
      <c r="C129" s="17" t="s">
        <v>41</v>
      </c>
      <c r="D129" s="17">
        <v>2013190412</v>
      </c>
      <c r="E129" s="17" t="s">
        <v>403</v>
      </c>
      <c r="F129" s="17" t="s">
        <v>6</v>
      </c>
      <c r="G129" s="17" t="s">
        <v>404</v>
      </c>
      <c r="H129" s="16" t="s">
        <v>405</v>
      </c>
      <c r="I129" s="16" t="s">
        <v>23</v>
      </c>
      <c r="J129" s="17" t="s">
        <v>34</v>
      </c>
      <c r="K129" s="16" t="s">
        <v>576</v>
      </c>
      <c r="L129" s="17" t="s">
        <v>608</v>
      </c>
    </row>
    <row r="130" spans="1:12">
      <c r="A130" s="17" t="s">
        <v>88</v>
      </c>
      <c r="C130" s="17" t="s">
        <v>106</v>
      </c>
      <c r="D130" s="17">
        <v>2014190249</v>
      </c>
      <c r="E130" s="17" t="s">
        <v>406</v>
      </c>
      <c r="F130" s="17" t="s">
        <v>9</v>
      </c>
      <c r="G130" s="17" t="s">
        <v>407</v>
      </c>
      <c r="H130" s="16" t="s">
        <v>13</v>
      </c>
      <c r="I130" s="16" t="s">
        <v>14</v>
      </c>
      <c r="J130" s="17" t="s">
        <v>19</v>
      </c>
      <c r="K130" s="16" t="s">
        <v>577</v>
      </c>
      <c r="L130" s="17" t="s">
        <v>608</v>
      </c>
    </row>
    <row r="131" spans="1:12">
      <c r="A131" s="17" t="s">
        <v>88</v>
      </c>
      <c r="C131" s="17" t="s">
        <v>222</v>
      </c>
      <c r="D131" s="17">
        <v>2014190019</v>
      </c>
      <c r="E131" s="17" t="s">
        <v>408</v>
      </c>
      <c r="F131" s="17" t="s">
        <v>6</v>
      </c>
      <c r="G131" s="17" t="s">
        <v>409</v>
      </c>
      <c r="H131" s="16" t="s">
        <v>376</v>
      </c>
      <c r="I131" s="16" t="s">
        <v>8</v>
      </c>
      <c r="J131" s="17" t="s">
        <v>109</v>
      </c>
      <c r="K131" s="16" t="s">
        <v>578</v>
      </c>
      <c r="L131" s="17" t="s">
        <v>607</v>
      </c>
    </row>
    <row r="132" spans="1:12">
      <c r="A132" s="17" t="s">
        <v>88</v>
      </c>
      <c r="C132" s="17" t="s">
        <v>89</v>
      </c>
      <c r="D132" s="17">
        <v>2015190144</v>
      </c>
      <c r="E132" s="17" t="s">
        <v>410</v>
      </c>
      <c r="F132" s="17" t="s">
        <v>6</v>
      </c>
      <c r="G132" s="17" t="s">
        <v>411</v>
      </c>
      <c r="H132" s="16" t="s">
        <v>16</v>
      </c>
      <c r="I132" s="16" t="s">
        <v>8</v>
      </c>
      <c r="J132" s="17" t="s">
        <v>26</v>
      </c>
      <c r="K132" s="16" t="s">
        <v>83</v>
      </c>
      <c r="L132" s="17" t="s">
        <v>607</v>
      </c>
    </row>
    <row r="133" spans="1:12">
      <c r="A133" s="17" t="s">
        <v>88</v>
      </c>
      <c r="C133" s="17" t="s">
        <v>89</v>
      </c>
      <c r="D133" s="17">
        <v>2015190120</v>
      </c>
      <c r="E133" s="17" t="s">
        <v>412</v>
      </c>
      <c r="F133" s="17" t="s">
        <v>6</v>
      </c>
      <c r="G133" s="17" t="s">
        <v>413</v>
      </c>
      <c r="H133" s="16" t="s">
        <v>61</v>
      </c>
      <c r="I133" s="16" t="s">
        <v>31</v>
      </c>
      <c r="J133" s="17" t="s">
        <v>26</v>
      </c>
      <c r="K133" s="16" t="s">
        <v>579</v>
      </c>
      <c r="L133" s="17" t="s">
        <v>607</v>
      </c>
    </row>
    <row r="134" spans="1:12">
      <c r="A134" s="17" t="s">
        <v>88</v>
      </c>
      <c r="C134" s="17" t="s">
        <v>89</v>
      </c>
      <c r="D134" s="17">
        <v>2015190108</v>
      </c>
      <c r="E134" s="17" t="s">
        <v>414</v>
      </c>
      <c r="F134" s="17" t="s">
        <v>6</v>
      </c>
      <c r="G134" s="17" t="s">
        <v>415</v>
      </c>
      <c r="H134" s="16" t="s">
        <v>27</v>
      </c>
      <c r="I134" s="16" t="s">
        <v>8</v>
      </c>
      <c r="J134" s="17" t="s">
        <v>26</v>
      </c>
      <c r="K134" s="16" t="s">
        <v>580</v>
      </c>
      <c r="L134" s="17" t="s">
        <v>609</v>
      </c>
    </row>
    <row r="135" spans="1:12">
      <c r="A135" s="17" t="s">
        <v>88</v>
      </c>
      <c r="C135" s="17" t="s">
        <v>106</v>
      </c>
      <c r="D135" s="17">
        <v>2015190211</v>
      </c>
      <c r="E135" s="17" t="s">
        <v>416</v>
      </c>
      <c r="F135" s="17" t="s">
        <v>6</v>
      </c>
      <c r="G135" s="17" t="s">
        <v>417</v>
      </c>
      <c r="H135" s="16" t="s">
        <v>53</v>
      </c>
      <c r="I135" s="16" t="s">
        <v>23</v>
      </c>
      <c r="J135" s="17" t="s">
        <v>19</v>
      </c>
      <c r="K135" s="16" t="s">
        <v>581</v>
      </c>
      <c r="L135" s="17" t="s">
        <v>611</v>
      </c>
    </row>
    <row r="136" spans="1:12">
      <c r="A136" s="17" t="s">
        <v>88</v>
      </c>
      <c r="C136" s="17" t="s">
        <v>182</v>
      </c>
      <c r="D136" s="17">
        <v>2013190847</v>
      </c>
      <c r="E136" s="17" t="s">
        <v>418</v>
      </c>
      <c r="F136" s="17" t="s">
        <v>9</v>
      </c>
      <c r="G136" s="17" t="s">
        <v>419</v>
      </c>
      <c r="H136" s="16" t="s">
        <v>56</v>
      </c>
      <c r="I136" s="16" t="s">
        <v>8</v>
      </c>
      <c r="J136" s="17" t="s">
        <v>50</v>
      </c>
      <c r="K136" s="16" t="s">
        <v>582</v>
      </c>
      <c r="L136" s="17" t="s">
        <v>609</v>
      </c>
    </row>
    <row r="137" spans="1:12">
      <c r="A137" s="17" t="s">
        <v>88</v>
      </c>
      <c r="C137" s="17" t="s">
        <v>92</v>
      </c>
      <c r="D137" s="17">
        <v>2015190620</v>
      </c>
      <c r="E137" s="17" t="s">
        <v>420</v>
      </c>
      <c r="F137" s="17" t="s">
        <v>9</v>
      </c>
      <c r="G137" s="17" t="s">
        <v>421</v>
      </c>
      <c r="H137" s="16" t="s">
        <v>464</v>
      </c>
      <c r="I137" s="16" t="s">
        <v>8</v>
      </c>
      <c r="J137" s="17" t="s">
        <v>32</v>
      </c>
      <c r="K137" s="16" t="s">
        <v>500</v>
      </c>
      <c r="L137" s="17" t="s">
        <v>608</v>
      </c>
    </row>
    <row r="138" spans="1:12">
      <c r="A138" s="17" t="s">
        <v>88</v>
      </c>
      <c r="B138" s="17" t="s">
        <v>88</v>
      </c>
      <c r="C138" s="17" t="s">
        <v>222</v>
      </c>
      <c r="D138" s="17">
        <v>2013190041</v>
      </c>
      <c r="E138" s="17" t="s">
        <v>422</v>
      </c>
      <c r="F138" s="17" t="s">
        <v>9</v>
      </c>
      <c r="G138" s="17" t="s">
        <v>423</v>
      </c>
      <c r="H138" s="16" t="s">
        <v>22</v>
      </c>
      <c r="I138" s="16" t="s">
        <v>23</v>
      </c>
      <c r="J138" s="17" t="s">
        <v>52</v>
      </c>
      <c r="K138" s="16" t="s">
        <v>583</v>
      </c>
      <c r="L138" s="17" t="s">
        <v>607</v>
      </c>
    </row>
    <row r="139" spans="1:12">
      <c r="A139" s="17" t="s">
        <v>88</v>
      </c>
      <c r="C139" s="17" t="s">
        <v>182</v>
      </c>
      <c r="D139" s="17">
        <v>2014190805</v>
      </c>
      <c r="E139" s="17" t="s">
        <v>424</v>
      </c>
      <c r="F139" s="17" t="s">
        <v>9</v>
      </c>
      <c r="G139" s="17" t="s">
        <v>425</v>
      </c>
      <c r="H139" s="16" t="s">
        <v>38</v>
      </c>
      <c r="I139" s="16" t="s">
        <v>8</v>
      </c>
      <c r="J139" s="17" t="s">
        <v>50</v>
      </c>
      <c r="K139" s="16" t="s">
        <v>584</v>
      </c>
      <c r="L139" s="17" t="s">
        <v>609</v>
      </c>
    </row>
    <row r="140" spans="1:12">
      <c r="A140" s="17" t="s">
        <v>88</v>
      </c>
      <c r="C140" s="17" t="s">
        <v>222</v>
      </c>
      <c r="D140" s="17">
        <v>2011190023</v>
      </c>
      <c r="E140" s="17" t="s">
        <v>426</v>
      </c>
      <c r="F140" s="17" t="s">
        <v>9</v>
      </c>
      <c r="G140" s="17" t="s">
        <v>427</v>
      </c>
      <c r="H140" s="16" t="s">
        <v>51</v>
      </c>
      <c r="I140" s="16" t="s">
        <v>20</v>
      </c>
      <c r="J140" s="17" t="s">
        <v>428</v>
      </c>
      <c r="K140" s="16" t="s">
        <v>585</v>
      </c>
      <c r="L140" s="17" t="s">
        <v>608</v>
      </c>
    </row>
    <row r="141" spans="1:12">
      <c r="A141" s="17" t="s">
        <v>88</v>
      </c>
      <c r="C141" s="17" t="s">
        <v>182</v>
      </c>
      <c r="D141" s="17">
        <v>2012190882</v>
      </c>
      <c r="E141" s="17" t="s">
        <v>429</v>
      </c>
      <c r="F141" s="17" t="s">
        <v>9</v>
      </c>
      <c r="G141" s="17" t="s">
        <v>430</v>
      </c>
      <c r="H141" s="16" t="s">
        <v>65</v>
      </c>
      <c r="I141" s="16" t="s">
        <v>18</v>
      </c>
      <c r="J141" s="17" t="s">
        <v>50</v>
      </c>
      <c r="K141" s="16" t="s">
        <v>586</v>
      </c>
      <c r="L141" s="17" t="s">
        <v>609</v>
      </c>
    </row>
    <row r="142" spans="1:12">
      <c r="A142" s="17" t="s">
        <v>88</v>
      </c>
      <c r="C142" s="17" t="s">
        <v>112</v>
      </c>
      <c r="D142" s="17">
        <v>2011190324</v>
      </c>
      <c r="E142" s="17" t="s">
        <v>431</v>
      </c>
      <c r="F142" s="17" t="s">
        <v>9</v>
      </c>
      <c r="G142" s="17" t="s">
        <v>432</v>
      </c>
      <c r="H142" s="19" t="s">
        <v>433</v>
      </c>
      <c r="I142" s="16" t="s">
        <v>28</v>
      </c>
      <c r="J142" s="17" t="s">
        <v>163</v>
      </c>
      <c r="K142" s="16" t="s">
        <v>587</v>
      </c>
      <c r="L142" s="17" t="s">
        <v>611</v>
      </c>
    </row>
    <row r="143" spans="1:12">
      <c r="A143" s="17" t="s">
        <v>88</v>
      </c>
      <c r="B143" s="17" t="s">
        <v>88</v>
      </c>
      <c r="C143" s="17" t="s">
        <v>222</v>
      </c>
      <c r="D143" s="17">
        <v>2011190041</v>
      </c>
      <c r="E143" s="17" t="s">
        <v>434</v>
      </c>
      <c r="F143" s="17" t="s">
        <v>9</v>
      </c>
      <c r="G143" s="17" t="s">
        <v>435</v>
      </c>
      <c r="H143" s="18" t="s">
        <v>53</v>
      </c>
      <c r="I143" s="16" t="s">
        <v>23</v>
      </c>
      <c r="J143" s="17" t="s">
        <v>236</v>
      </c>
      <c r="K143" s="16" t="s">
        <v>588</v>
      </c>
      <c r="L143" s="17" t="s">
        <v>611</v>
      </c>
    </row>
    <row r="144" spans="1:12">
      <c r="A144" s="17" t="s">
        <v>88</v>
      </c>
      <c r="B144" s="17" t="s">
        <v>382</v>
      </c>
      <c r="C144" s="17" t="s">
        <v>49</v>
      </c>
      <c r="D144" s="17">
        <v>2015190515</v>
      </c>
      <c r="E144" s="17" t="s">
        <v>436</v>
      </c>
      <c r="F144" s="17" t="s">
        <v>6</v>
      </c>
      <c r="G144" s="17" t="s">
        <v>437</v>
      </c>
      <c r="H144" s="16" t="s">
        <v>48</v>
      </c>
      <c r="I144" s="16" t="s">
        <v>20</v>
      </c>
      <c r="J144" s="17" t="s">
        <v>21</v>
      </c>
      <c r="K144" s="16" t="s">
        <v>79</v>
      </c>
      <c r="L144" s="17" t="s">
        <v>612</v>
      </c>
    </row>
    <row r="145" spans="1:12">
      <c r="A145" s="17" t="s">
        <v>88</v>
      </c>
      <c r="B145" s="17" t="s">
        <v>137</v>
      </c>
      <c r="C145" s="17" t="s">
        <v>41</v>
      </c>
      <c r="D145" s="17">
        <v>2012190414</v>
      </c>
      <c r="E145" s="17" t="s">
        <v>438</v>
      </c>
      <c r="F145" s="17" t="s">
        <v>9</v>
      </c>
      <c r="G145" s="17" t="s">
        <v>439</v>
      </c>
      <c r="H145" s="16" t="s">
        <v>53</v>
      </c>
      <c r="I145" s="16" t="s">
        <v>23</v>
      </c>
      <c r="J145" s="17" t="s">
        <v>34</v>
      </c>
      <c r="K145" s="16" t="s">
        <v>589</v>
      </c>
      <c r="L145" s="17" t="s">
        <v>611</v>
      </c>
    </row>
    <row r="146" spans="1:12">
      <c r="A146" s="17" t="s">
        <v>88</v>
      </c>
      <c r="C146" s="17" t="s">
        <v>89</v>
      </c>
      <c r="D146" s="17">
        <v>2014190119</v>
      </c>
      <c r="E146" s="17" t="s">
        <v>440</v>
      </c>
      <c r="F146" s="17" t="s">
        <v>9</v>
      </c>
      <c r="G146" s="17" t="s">
        <v>441</v>
      </c>
      <c r="H146" s="16" t="s">
        <v>395</v>
      </c>
      <c r="I146" s="16" t="s">
        <v>20</v>
      </c>
      <c r="J146" s="17" t="s">
        <v>26</v>
      </c>
      <c r="K146" s="16" t="s">
        <v>590</v>
      </c>
      <c r="L146" s="17" t="s">
        <v>612</v>
      </c>
    </row>
    <row r="147" spans="1:12">
      <c r="A147" s="17" t="s">
        <v>88</v>
      </c>
      <c r="C147" s="17" t="s">
        <v>55</v>
      </c>
      <c r="D147" s="17">
        <v>2013190844</v>
      </c>
      <c r="E147" s="17" t="s">
        <v>442</v>
      </c>
      <c r="F147" s="17" t="s">
        <v>9</v>
      </c>
      <c r="G147" s="17" t="s">
        <v>443</v>
      </c>
      <c r="H147" s="16" t="s">
        <v>44</v>
      </c>
      <c r="I147" s="16" t="s">
        <v>31</v>
      </c>
      <c r="J147" s="17" t="s">
        <v>50</v>
      </c>
      <c r="K147" s="16" t="s">
        <v>591</v>
      </c>
      <c r="L147" s="17" t="s">
        <v>610</v>
      </c>
    </row>
    <row r="148" spans="1:12">
      <c r="A148" s="17" t="s">
        <v>88</v>
      </c>
      <c r="B148" s="17" t="s">
        <v>88</v>
      </c>
      <c r="C148" s="17" t="s">
        <v>182</v>
      </c>
      <c r="D148" s="17">
        <v>2015190747</v>
      </c>
      <c r="E148" s="17" t="s">
        <v>444</v>
      </c>
      <c r="F148" s="17" t="s">
        <v>445</v>
      </c>
      <c r="G148" s="17" t="s">
        <v>446</v>
      </c>
      <c r="H148" s="16" t="s">
        <v>395</v>
      </c>
      <c r="I148" s="16" t="s">
        <v>20</v>
      </c>
      <c r="J148" s="17" t="s">
        <v>50</v>
      </c>
      <c r="K148" s="16" t="s">
        <v>592</v>
      </c>
      <c r="L148" s="17" t="s">
        <v>612</v>
      </c>
    </row>
    <row r="149" spans="1:12">
      <c r="A149" s="17" t="s">
        <v>88</v>
      </c>
      <c r="C149" s="17" t="s">
        <v>102</v>
      </c>
      <c r="D149" s="17">
        <v>2014190534</v>
      </c>
      <c r="E149" s="17" t="s">
        <v>447</v>
      </c>
      <c r="F149" s="17" t="s">
        <v>6</v>
      </c>
      <c r="G149" s="17" t="s">
        <v>448</v>
      </c>
      <c r="H149" s="16" t="s">
        <v>205</v>
      </c>
      <c r="I149" s="16" t="s">
        <v>23</v>
      </c>
      <c r="J149" s="17" t="s">
        <v>21</v>
      </c>
      <c r="K149" s="16" t="s">
        <v>593</v>
      </c>
      <c r="L149" s="17" t="s">
        <v>612</v>
      </c>
    </row>
    <row r="150" spans="1:12">
      <c r="A150" s="17" t="s">
        <v>88</v>
      </c>
      <c r="C150" s="17" t="s">
        <v>92</v>
      </c>
      <c r="D150" s="17">
        <v>2013190612</v>
      </c>
      <c r="E150" s="17" t="s">
        <v>449</v>
      </c>
      <c r="F150" s="17" t="s">
        <v>6</v>
      </c>
      <c r="G150" s="17" t="s">
        <v>450</v>
      </c>
      <c r="H150" s="16" t="s">
        <v>17</v>
      </c>
      <c r="I150" s="16" t="s">
        <v>18</v>
      </c>
      <c r="J150" s="17" t="s">
        <v>32</v>
      </c>
      <c r="K150" s="16" t="s">
        <v>594</v>
      </c>
      <c r="L150" s="17" t="s">
        <v>609</v>
      </c>
    </row>
    <row r="151" spans="1:12">
      <c r="A151" s="17" t="s">
        <v>88</v>
      </c>
      <c r="C151" s="17" t="s">
        <v>182</v>
      </c>
      <c r="D151" s="17">
        <v>2013190877</v>
      </c>
      <c r="E151" s="17" t="s">
        <v>451</v>
      </c>
      <c r="F151" s="17" t="s">
        <v>9</v>
      </c>
      <c r="G151" s="17" t="s">
        <v>452</v>
      </c>
      <c r="H151" s="16" t="s">
        <v>338</v>
      </c>
      <c r="I151" s="16" t="s">
        <v>8</v>
      </c>
      <c r="J151" s="17" t="s">
        <v>50</v>
      </c>
      <c r="K151" s="16" t="s">
        <v>595</v>
      </c>
      <c r="L151" s="17" t="s">
        <v>607</v>
      </c>
    </row>
    <row r="152" spans="1:12">
      <c r="A152" s="17" t="s">
        <v>88</v>
      </c>
      <c r="C152" s="17" t="s">
        <v>92</v>
      </c>
      <c r="D152" s="17">
        <v>2014190619</v>
      </c>
      <c r="E152" s="17" t="s">
        <v>453</v>
      </c>
      <c r="F152" s="17" t="s">
        <v>9</v>
      </c>
      <c r="G152" s="17" t="s">
        <v>454</v>
      </c>
      <c r="H152" s="16" t="s">
        <v>455</v>
      </c>
      <c r="I152" s="16" t="s">
        <v>20</v>
      </c>
      <c r="J152" s="17" t="s">
        <v>32</v>
      </c>
      <c r="K152" s="16" t="s">
        <v>596</v>
      </c>
      <c r="L152" s="17" t="s">
        <v>616</v>
      </c>
    </row>
    <row r="153" spans="1:12">
      <c r="A153" s="17" t="s">
        <v>88</v>
      </c>
      <c r="C153" s="17" t="s">
        <v>182</v>
      </c>
      <c r="D153" s="17">
        <v>2015190759</v>
      </c>
      <c r="E153" s="17" t="s">
        <v>206</v>
      </c>
      <c r="F153" s="17" t="s">
        <v>6</v>
      </c>
      <c r="G153" s="17" t="s">
        <v>456</v>
      </c>
      <c r="H153" s="16" t="s">
        <v>295</v>
      </c>
      <c r="I153" s="16" t="s">
        <v>20</v>
      </c>
      <c r="J153" s="17" t="s">
        <v>50</v>
      </c>
      <c r="K153" s="16" t="s">
        <v>73</v>
      </c>
      <c r="L153" s="17" t="s">
        <v>618</v>
      </c>
    </row>
    <row r="154" spans="1:12">
      <c r="A154" s="17" t="s">
        <v>88</v>
      </c>
      <c r="C154" s="17" t="s">
        <v>92</v>
      </c>
      <c r="D154" s="17">
        <v>2014190639</v>
      </c>
      <c r="E154" s="17" t="s">
        <v>457</v>
      </c>
      <c r="F154" s="17" t="s">
        <v>9</v>
      </c>
      <c r="G154" s="17" t="s">
        <v>458</v>
      </c>
      <c r="H154" s="16" t="s">
        <v>379</v>
      </c>
      <c r="I154" s="16" t="s">
        <v>23</v>
      </c>
      <c r="J154" s="17" t="s">
        <v>32</v>
      </c>
      <c r="K154" s="16" t="s">
        <v>597</v>
      </c>
      <c r="L154" s="17" t="s">
        <v>611</v>
      </c>
    </row>
    <row r="155" spans="1:12">
      <c r="A155" s="17" t="s">
        <v>88</v>
      </c>
      <c r="B155" s="17" t="s">
        <v>88</v>
      </c>
      <c r="C155" s="17" t="s">
        <v>459</v>
      </c>
      <c r="D155" s="17">
        <v>2013190708</v>
      </c>
      <c r="E155" s="17" t="s">
        <v>460</v>
      </c>
      <c r="F155" s="17" t="s">
        <v>9</v>
      </c>
      <c r="G155" s="17" t="s">
        <v>461</v>
      </c>
      <c r="H155" s="16" t="s">
        <v>132</v>
      </c>
      <c r="I155" s="16" t="s">
        <v>23</v>
      </c>
      <c r="J155" s="17" t="s">
        <v>60</v>
      </c>
      <c r="K155" s="16" t="s">
        <v>598</v>
      </c>
      <c r="L155" s="17" t="s">
        <v>613</v>
      </c>
    </row>
    <row r="156" spans="1:12">
      <c r="A156" s="17" t="s">
        <v>88</v>
      </c>
      <c r="C156" s="17" t="s">
        <v>102</v>
      </c>
      <c r="D156" s="17">
        <v>2015190539</v>
      </c>
      <c r="E156" s="17" t="s">
        <v>462</v>
      </c>
      <c r="F156" s="17" t="s">
        <v>6</v>
      </c>
      <c r="G156" s="17" t="s">
        <v>463</v>
      </c>
      <c r="H156" s="16" t="s">
        <v>464</v>
      </c>
      <c r="I156" s="16" t="s">
        <v>8</v>
      </c>
      <c r="J156" s="17" t="s">
        <v>21</v>
      </c>
      <c r="K156" s="16" t="s">
        <v>599</v>
      </c>
      <c r="L156" s="17" t="s">
        <v>608</v>
      </c>
    </row>
    <row r="157" spans="1:12">
      <c r="A157" s="17" t="s">
        <v>88</v>
      </c>
      <c r="C157" s="17" t="s">
        <v>41</v>
      </c>
      <c r="D157" s="17">
        <v>2012190426</v>
      </c>
      <c r="E157" s="17" t="s">
        <v>465</v>
      </c>
      <c r="F157" s="17" t="s">
        <v>9</v>
      </c>
      <c r="G157" s="17" t="s">
        <v>466</v>
      </c>
      <c r="H157" s="16" t="s">
        <v>43</v>
      </c>
      <c r="I157" s="16" t="s">
        <v>20</v>
      </c>
      <c r="J157" s="17" t="s">
        <v>34</v>
      </c>
      <c r="K157" s="16" t="s">
        <v>600</v>
      </c>
      <c r="L157" s="17" t="s">
        <v>612</v>
      </c>
    </row>
    <row r="158" spans="1:12">
      <c r="A158" s="17" t="s">
        <v>88</v>
      </c>
      <c r="C158" s="17" t="s">
        <v>102</v>
      </c>
      <c r="D158" s="17">
        <v>2014190507</v>
      </c>
      <c r="E158" s="17" t="s">
        <v>467</v>
      </c>
      <c r="F158" s="17" t="s">
        <v>6</v>
      </c>
      <c r="G158" s="17" t="s">
        <v>468</v>
      </c>
      <c r="H158" s="16" t="s">
        <v>43</v>
      </c>
      <c r="I158" s="16" t="s">
        <v>20</v>
      </c>
      <c r="J158" s="17" t="s">
        <v>21</v>
      </c>
      <c r="K158" s="16" t="s">
        <v>601</v>
      </c>
      <c r="L158" s="17" t="s">
        <v>612</v>
      </c>
    </row>
    <row r="159" spans="1:12">
      <c r="A159" s="17" t="s">
        <v>88</v>
      </c>
      <c r="C159" s="17" t="s">
        <v>248</v>
      </c>
      <c r="D159" s="17">
        <v>2014190536</v>
      </c>
      <c r="E159" s="17" t="s">
        <v>469</v>
      </c>
      <c r="F159" s="17" t="s">
        <v>6</v>
      </c>
      <c r="G159" s="17" t="s">
        <v>470</v>
      </c>
      <c r="H159" s="16" t="s">
        <v>229</v>
      </c>
      <c r="I159" s="16" t="s">
        <v>230</v>
      </c>
      <c r="J159" s="17" t="s">
        <v>21</v>
      </c>
      <c r="K159" s="16" t="s">
        <v>488</v>
      </c>
      <c r="L159" s="17" t="s">
        <v>608</v>
      </c>
    </row>
  </sheetData>
  <sheetProtection algorithmName="SHA-512" hashValue="RsxHoztN1HGoiVGBZe+OtN2GJF67aQsJy0yvXY5NU/1T7xIfNpzCisMMTfRw6EJEwgNgxLlR0uZeMqiF0V5kjQ==" saltValue="rRF81WdgQkuFlySCAjsMoQ==" spinCount="100000" sheet="1" objects="1" scenarios="1" selectLockedCells="1" selectUnlockedCells="1"/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D13"/>
  <sheetViews>
    <sheetView tabSelected="1" workbookViewId="0">
      <selection activeCell="C3" sqref="C3:D3"/>
    </sheetView>
  </sheetViews>
  <sheetFormatPr defaultRowHeight="36.75" customHeight="1"/>
  <cols>
    <col min="1" max="1" width="9" style="1"/>
    <col min="2" max="2" width="24.875" style="1" customWidth="1"/>
    <col min="3" max="3" width="73.5" style="1" customWidth="1"/>
    <col min="4" max="4" width="21.875" style="1" customWidth="1"/>
    <col min="5" max="16384" width="9" style="1"/>
  </cols>
  <sheetData>
    <row r="1" spans="2:4" ht="36.75" customHeight="1">
      <c r="B1" s="32" t="s">
        <v>620</v>
      </c>
      <c r="C1" s="32"/>
      <c r="D1" s="32"/>
    </row>
    <row r="2" spans="2:4" ht="20.25" customHeight="1" thickBot="1"/>
    <row r="3" spans="2:4" ht="36.75" customHeight="1" thickBot="1">
      <c r="B3" s="8" t="s">
        <v>86</v>
      </c>
      <c r="C3" s="30"/>
      <c r="D3" s="31"/>
    </row>
    <row r="4" spans="2:4" ht="24.75" customHeight="1" thickBot="1">
      <c r="B4" s="9" t="s">
        <v>87</v>
      </c>
    </row>
    <row r="5" spans="2:4" ht="33" customHeight="1" thickBot="1">
      <c r="B5" s="2" t="s">
        <v>70</v>
      </c>
      <c r="C5" s="3" t="s">
        <v>71</v>
      </c>
      <c r="D5" s="4" t="s">
        <v>72</v>
      </c>
    </row>
    <row r="6" spans="2:4" ht="33" customHeight="1">
      <c r="B6" s="20" t="s">
        <v>621</v>
      </c>
      <c r="C6" s="21" t="e">
        <f>VLOOKUP(C3,[1]공지용!$A$2:$M$183,4,FALSE)</f>
        <v>#N/A</v>
      </c>
      <c r="D6" s="22"/>
    </row>
    <row r="7" spans="2:4" ht="33" customHeight="1">
      <c r="B7" s="26" t="s">
        <v>66</v>
      </c>
      <c r="C7" s="27" t="e">
        <f>VLOOKUP(C3,[1]공지용!$A$2:$M$183,5,FALSE)</f>
        <v>#N/A</v>
      </c>
      <c r="D7" s="28" t="str">
        <f>IFERROR(VLOOKUP(C3,학부!$D$2:$L$159,9,FALSE),"")</f>
        <v/>
      </c>
    </row>
    <row r="8" spans="2:4" ht="33" customHeight="1">
      <c r="B8" s="5" t="s">
        <v>67</v>
      </c>
      <c r="C8" s="6" t="e">
        <f>VLOOKUP(C3,[1]공지용!$A$2:$M$183,6,FALSE)</f>
        <v>#N/A</v>
      </c>
      <c r="D8" s="7"/>
    </row>
    <row r="9" spans="2:4" ht="33" customHeight="1">
      <c r="B9" s="5" t="s">
        <v>68</v>
      </c>
      <c r="C9" s="6" t="e">
        <f>VLOOKUP(C3,[1]공지용!$A$2:$M$183,7,FALSE)</f>
        <v>#N/A</v>
      </c>
      <c r="D9" s="7"/>
    </row>
    <row r="10" spans="2:4" ht="57" customHeight="1" thickBot="1">
      <c r="B10" s="24" t="s">
        <v>72</v>
      </c>
      <c r="C10" s="29" t="e">
        <f>VLOOKUP(C3,[1]공지용!$A$2:$M$183,13,FALSE)</f>
        <v>#N/A</v>
      </c>
      <c r="D10" s="25"/>
    </row>
    <row r="11" spans="2:4" ht="14.25" customHeight="1">
      <c r="B11" s="23"/>
      <c r="C11" s="23"/>
      <c r="D11" s="23"/>
    </row>
    <row r="12" spans="2:4" ht="72.75" customHeight="1">
      <c r="B12" s="33" t="s">
        <v>622</v>
      </c>
      <c r="C12" s="33"/>
      <c r="D12" s="33"/>
    </row>
    <row r="13" spans="2:4" ht="36.75" customHeight="1">
      <c r="B13" s="1" t="s">
        <v>619</v>
      </c>
    </row>
  </sheetData>
  <sheetProtection algorithmName="SHA-512" hashValue="m0pYY5aAtF8cOR53ZJHVcs607AuKo16f+SRXX6UdclLv5BoswOfvUWcSCKwVZ7zO3ULhrsFQzI1i5jlzl7/VMQ==" saltValue="APaRz9oVkpf9VZIwjnGIlQ==" spinCount="100000" sheet="1" selectLockedCells="1"/>
  <mergeCells count="3">
    <mergeCell ref="C3:D3"/>
    <mergeCell ref="B1:D1"/>
    <mergeCell ref="B12:D1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학부</vt:lpstr>
      <vt:lpstr>배정결과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KU</cp:lastModifiedBy>
  <dcterms:created xsi:type="dcterms:W3CDTF">2018-02-02T06:21:29Z</dcterms:created>
  <dcterms:modified xsi:type="dcterms:W3CDTF">2026-10-26T06:30:27Z</dcterms:modified>
</cp:coreProperties>
</file>