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der\Desktop\김숙효\교육봉사세미나\성북구청\"/>
    </mc:Choice>
  </mc:AlternateContent>
  <bookViews>
    <workbookView xWindow="240" yWindow="90" windowWidth="18315" windowHeight="9630" firstSheet="1" activeTab="1"/>
  </bookViews>
  <sheets>
    <sheet name="고려대" sheetId="1" state="hidden" r:id="rId1"/>
    <sheet name="고려대 (2)" sheetId="2" r:id="rId2"/>
  </sheets>
  <definedNames>
    <definedName name="_xlnm._FilterDatabase" localSheetId="1" hidden="1">'고려대 (2)'!$A$2:$I$2</definedName>
  </definedNames>
  <calcPr calcId="152511"/>
</workbook>
</file>

<file path=xl/calcChain.xml><?xml version="1.0" encoding="utf-8"?>
<calcChain xmlns="http://schemas.openxmlformats.org/spreadsheetml/2006/main">
  <c r="F71" i="1" l="1"/>
  <c r="F67" i="1"/>
  <c r="F64" i="1"/>
  <c r="F60" i="1"/>
  <c r="F54" i="1"/>
  <c r="F50" i="1"/>
  <c r="F47" i="1"/>
  <c r="F42" i="1"/>
  <c r="F37" i="1"/>
  <c r="F34" i="1"/>
  <c r="F15" i="1"/>
  <c r="F8" i="1"/>
  <c r="F5" i="1"/>
</calcChain>
</file>

<file path=xl/sharedStrings.xml><?xml version="1.0" encoding="utf-8"?>
<sst xmlns="http://schemas.openxmlformats.org/spreadsheetml/2006/main" count="321" uniqueCount="148">
  <si>
    <t>고 려 대 학 교</t>
    <phoneticPr fontId="2" type="noConversion"/>
  </si>
  <si>
    <t>연번</t>
    <phoneticPr fontId="2" type="noConversion"/>
  </si>
  <si>
    <t>기관명</t>
  </si>
  <si>
    <t>희망과목</t>
    <phoneticPr fontId="2" type="noConversion"/>
  </si>
  <si>
    <t>희망요일</t>
  </si>
  <si>
    <t>시간</t>
    <phoneticPr fontId="2" type="noConversion"/>
  </si>
  <si>
    <t>필요 멘토</t>
    <phoneticPr fontId="2" type="noConversion"/>
  </si>
  <si>
    <t>소재지</t>
    <phoneticPr fontId="2" type="noConversion"/>
  </si>
  <si>
    <t>개운중학교</t>
    <phoneticPr fontId="2" type="noConversion"/>
  </si>
  <si>
    <t>영어</t>
    <phoneticPr fontId="2" type="noConversion"/>
  </si>
  <si>
    <t>목</t>
    <phoneticPr fontId="2" type="noConversion"/>
  </si>
  <si>
    <t>15:40~17:40</t>
    <phoneticPr fontId="2" type="noConversion"/>
  </si>
  <si>
    <t>북악산로 935(돈암1동)</t>
    <phoneticPr fontId="2" type="noConversion"/>
  </si>
  <si>
    <t>수학</t>
    <phoneticPr fontId="2" type="noConversion"/>
  </si>
  <si>
    <t>합계</t>
    <phoneticPr fontId="2" type="noConversion"/>
  </si>
  <si>
    <t>경동고등학교</t>
    <phoneticPr fontId="2" type="noConversion"/>
  </si>
  <si>
    <t>화</t>
    <phoneticPr fontId="2" type="noConversion"/>
  </si>
  <si>
    <t>16:10~18:10</t>
    <phoneticPr fontId="2" type="noConversion"/>
  </si>
  <si>
    <t>보문로29길 49(삼선동 3가)</t>
    <phoneticPr fontId="2" type="noConversion"/>
  </si>
  <si>
    <t>16:10~18:10</t>
  </si>
  <si>
    <t>계성고등학교</t>
    <phoneticPr fontId="2" type="noConversion"/>
  </si>
  <si>
    <t>18:30~21:30</t>
    <phoneticPr fontId="2" type="noConversion"/>
  </si>
  <si>
    <t>길음로 63
(2016년 이전)
(1학년부터 남녀공학)</t>
    <phoneticPr fontId="2" type="noConversion"/>
  </si>
  <si>
    <t>18:30~20:30</t>
  </si>
  <si>
    <t>18:30~20:30</t>
    <phoneticPr fontId="2" type="noConversion"/>
  </si>
  <si>
    <t>국어</t>
    <phoneticPr fontId="2" type="noConversion"/>
  </si>
  <si>
    <t>고대부고</t>
    <phoneticPr fontId="2" type="noConversion"/>
  </si>
  <si>
    <t>월</t>
    <phoneticPr fontId="2" type="noConversion"/>
  </si>
  <si>
    <t>16:30~21:00</t>
    <phoneticPr fontId="2" type="noConversion"/>
  </si>
  <si>
    <t>정릉로 161(정릉동)</t>
    <phoneticPr fontId="2" type="noConversion"/>
  </si>
  <si>
    <t>수</t>
    <phoneticPr fontId="2" type="noConversion"/>
  </si>
  <si>
    <t>18:20~21:00</t>
    <phoneticPr fontId="2" type="noConversion"/>
  </si>
  <si>
    <t>18:20~20:30</t>
    <phoneticPr fontId="2" type="noConversion"/>
  </si>
  <si>
    <t>16:30~21:00</t>
  </si>
  <si>
    <t>금</t>
    <phoneticPr fontId="2" type="noConversion"/>
  </si>
  <si>
    <t>18:30~21:00</t>
    <phoneticPr fontId="2" type="noConversion"/>
  </si>
  <si>
    <t>** 시간이 16:30~21:00로 되어 있는 건 그 시간범위 안에서 원하는 시간대 선택 가능</t>
    <phoneticPr fontId="2" type="noConversion"/>
  </si>
  <si>
    <t>고대부중</t>
    <phoneticPr fontId="2" type="noConversion"/>
  </si>
  <si>
    <t>16:20~18:20</t>
    <phoneticPr fontId="2" type="noConversion"/>
  </si>
  <si>
    <t>15:30~17:30</t>
    <phoneticPr fontId="2" type="noConversion"/>
  </si>
  <si>
    <t>14:20~18:20</t>
    <phoneticPr fontId="2" type="noConversion"/>
  </si>
  <si>
    <t>길음중학교</t>
    <phoneticPr fontId="2" type="noConversion"/>
  </si>
  <si>
    <t>길음로 142(길음1동)</t>
    <phoneticPr fontId="2" type="noConversion"/>
  </si>
  <si>
    <t>15:30~17:30</t>
  </si>
  <si>
    <t>도시과학기술고등학교</t>
    <phoneticPr fontId="2" type="noConversion"/>
  </si>
  <si>
    <t>토</t>
    <phoneticPr fontId="2" type="noConversion"/>
  </si>
  <si>
    <t>9:30~13:30</t>
    <phoneticPr fontId="2" type="noConversion"/>
  </si>
  <si>
    <t>종암로 196(하월곡동)</t>
    <phoneticPr fontId="2" type="noConversion"/>
  </si>
  <si>
    <t>화 or 수 or 목</t>
    <phoneticPr fontId="2" type="noConversion"/>
  </si>
  <si>
    <t>(협의가능)</t>
    <phoneticPr fontId="2" type="noConversion"/>
  </si>
  <si>
    <t>삼선중학교</t>
    <phoneticPr fontId="2" type="noConversion"/>
  </si>
  <si>
    <t>과학</t>
    <phoneticPr fontId="2" type="noConversion"/>
  </si>
  <si>
    <t>16:30~18:30</t>
    <phoneticPr fontId="2" type="noConversion"/>
  </si>
  <si>
    <t>서울사대부고</t>
    <phoneticPr fontId="2" type="noConversion"/>
  </si>
  <si>
    <t xml:space="preserve"> 18:00~21:00</t>
    <phoneticPr fontId="2" type="noConversion"/>
  </si>
  <si>
    <t>월곡로 36(종암동)</t>
    <phoneticPr fontId="2" type="noConversion"/>
  </si>
  <si>
    <t xml:space="preserve"> 18:00~21:00</t>
  </si>
  <si>
    <t>서울사대부중</t>
    <phoneticPr fontId="2" type="noConversion"/>
  </si>
  <si>
    <t>한성여자고등학교</t>
    <phoneticPr fontId="2" type="noConversion"/>
  </si>
  <si>
    <t>협의가능</t>
    <phoneticPr fontId="2" type="noConversion"/>
  </si>
  <si>
    <t>18:00~20:00(협의가능)</t>
    <phoneticPr fontId="2" type="noConversion"/>
  </si>
  <si>
    <t>삼선교로16길 117(삼선동2가)</t>
    <phoneticPr fontId="2" type="noConversion"/>
  </si>
  <si>
    <t>협의가능</t>
  </si>
  <si>
    <t>** 한성여고가 여자고등학교인 관계로 반드시 여자 멘토선생님으로 해주세요**</t>
    <phoneticPr fontId="2" type="noConversion"/>
  </si>
  <si>
    <t>한성여자중학교</t>
    <phoneticPr fontId="2" type="noConversion"/>
  </si>
  <si>
    <t>18:00~20:00</t>
  </si>
  <si>
    <t>삼선교로16길 118(삼선동2가)</t>
    <phoneticPr fontId="2" type="noConversion"/>
  </si>
  <si>
    <t>** 한성여중이 여자중학교인 관계로 반드시 여자 멘토선생님으로 해주세요**</t>
  </si>
  <si>
    <t>홍익사대부고</t>
    <phoneticPr fontId="2" type="noConversion"/>
  </si>
  <si>
    <t>성북로14가길 23(성북동)</t>
    <phoneticPr fontId="2" type="noConversion"/>
  </si>
  <si>
    <t>홍대부중</t>
    <phoneticPr fontId="2" type="noConversion"/>
  </si>
  <si>
    <t>소계</t>
    <phoneticPr fontId="2" type="noConversion"/>
  </si>
  <si>
    <t>가정교육과</t>
  </si>
  <si>
    <t>영어영문학과</t>
  </si>
  <si>
    <t>영어교육</t>
  </si>
  <si>
    <t>지리교육과</t>
  </si>
  <si>
    <t>교육학과</t>
  </si>
  <si>
    <t>수학교육전공</t>
  </si>
  <si>
    <t>김*영</t>
  </si>
  <si>
    <t>사범대학</t>
  </si>
  <si>
    <t>교육대학원</t>
  </si>
  <si>
    <t>일반대학 교직과정</t>
  </si>
  <si>
    <t>학번 뒤3자리</t>
    <phoneticPr fontId="2" type="noConversion"/>
  </si>
  <si>
    <t>소속대학</t>
    <phoneticPr fontId="2" type="noConversion"/>
  </si>
  <si>
    <t>학과</t>
    <phoneticPr fontId="2" type="noConversion"/>
  </si>
  <si>
    <t>이름</t>
    <phoneticPr fontId="2" type="noConversion"/>
  </si>
  <si>
    <t>2017-2학기 성북구청 교육봉사생 선발안내</t>
    <phoneticPr fontId="2" type="noConversion"/>
  </si>
  <si>
    <t>요일</t>
    <phoneticPr fontId="2" type="noConversion"/>
  </si>
  <si>
    <t>과목</t>
    <phoneticPr fontId="2" type="noConversion"/>
  </si>
  <si>
    <t>경동고등학교</t>
    <phoneticPr fontId="2" type="noConversion"/>
  </si>
  <si>
    <t>고대부고</t>
    <phoneticPr fontId="2" type="noConversion"/>
  </si>
  <si>
    <t>고대부고</t>
    <phoneticPr fontId="2" type="noConversion"/>
  </si>
  <si>
    <t>고명중학교</t>
    <phoneticPr fontId="2" type="noConversion"/>
  </si>
  <si>
    <t>길음중학교</t>
    <phoneticPr fontId="2" type="noConversion"/>
  </si>
  <si>
    <t>도시과학기술고등학교</t>
    <phoneticPr fontId="2" type="noConversion"/>
  </si>
  <si>
    <t>삼선중학교</t>
    <phoneticPr fontId="2" type="noConversion"/>
  </si>
  <si>
    <t>서울사대부중</t>
    <phoneticPr fontId="2" type="noConversion"/>
  </si>
  <si>
    <t>장위중학교</t>
  </si>
  <si>
    <t>한성여자고등학교</t>
    <phoneticPr fontId="2" type="noConversion"/>
  </si>
  <si>
    <t>홍대부중</t>
    <phoneticPr fontId="2" type="noConversion"/>
  </si>
  <si>
    <t>홍대부중</t>
    <phoneticPr fontId="2" type="noConversion"/>
  </si>
  <si>
    <t>16:30~21:00</t>
    <phoneticPr fontId="2" type="noConversion"/>
  </si>
  <si>
    <t>월 or 화 or 목
(협의가능)</t>
    <phoneticPr fontId="2" type="noConversion"/>
  </si>
  <si>
    <t>15:30~17:30(협의가능)</t>
    <phoneticPr fontId="2" type="noConversion"/>
  </si>
  <si>
    <t>월</t>
    <phoneticPr fontId="2" type="noConversion"/>
  </si>
  <si>
    <t>15:30~17:30</t>
    <phoneticPr fontId="2" type="noConversion"/>
  </si>
  <si>
    <t>수학</t>
    <phoneticPr fontId="2" type="noConversion"/>
  </si>
  <si>
    <t>토</t>
    <phoneticPr fontId="2" type="noConversion"/>
  </si>
  <si>
    <t>수학</t>
    <phoneticPr fontId="2" type="noConversion"/>
  </si>
  <si>
    <t>토</t>
    <phoneticPr fontId="2" type="noConversion"/>
  </si>
  <si>
    <t>9:30~13:30</t>
    <phoneticPr fontId="2" type="noConversion"/>
  </si>
  <si>
    <t>금</t>
    <phoneticPr fontId="2" type="noConversion"/>
  </si>
  <si>
    <t>월</t>
  </si>
  <si>
    <t>16:00~18:00</t>
  </si>
  <si>
    <t>목</t>
    <phoneticPr fontId="2" type="noConversion"/>
  </si>
  <si>
    <t>북악산로 870(돈암동45-88)</t>
    <phoneticPr fontId="2" type="noConversion"/>
  </si>
  <si>
    <t>길음로 142(길음1동)</t>
    <phoneticPr fontId="2" type="noConversion"/>
  </si>
  <si>
    <t>정릉로 161(정릉동)</t>
    <phoneticPr fontId="2" type="noConversion"/>
  </si>
  <si>
    <t>장위로4길 70(장위동)</t>
    <phoneticPr fontId="2" type="noConversion"/>
  </si>
  <si>
    <t>정릉로 162(정릉동)</t>
  </si>
  <si>
    <t>종암로 197(하월곡동)</t>
  </si>
  <si>
    <t>장위로4길 71(장위동)</t>
  </si>
  <si>
    <t>성북로14가길 24(성북동)</t>
  </si>
  <si>
    <t>성북로14가길 25(성북동)</t>
  </si>
  <si>
    <t>삼선교로16길 117(삼선동2가)</t>
    <phoneticPr fontId="2" type="noConversion"/>
  </si>
  <si>
    <t>학교명</t>
    <phoneticPr fontId="2" type="noConversion"/>
  </si>
  <si>
    <t>사범대학</t>
    <phoneticPr fontId="2" type="noConversion"/>
  </si>
  <si>
    <t>사범대학</t>
    <phoneticPr fontId="2" type="noConversion"/>
  </si>
  <si>
    <t>심리학과</t>
  </si>
  <si>
    <t>영어교육전공</t>
  </si>
  <si>
    <t>컴퓨터교육전공</t>
  </si>
  <si>
    <t>미술교육</t>
  </si>
  <si>
    <t>국어교육과</t>
  </si>
  <si>
    <t>국어국문학과</t>
  </si>
  <si>
    <t>김*우</t>
  </si>
  <si>
    <t>김*경</t>
  </si>
  <si>
    <t>김*재</t>
  </si>
  <si>
    <t>설*현</t>
  </si>
  <si>
    <t>박*연</t>
  </si>
  <si>
    <t>조*원</t>
  </si>
  <si>
    <t>제*모</t>
  </si>
  <si>
    <t>유*주</t>
  </si>
  <si>
    <t>김*찬</t>
  </si>
  <si>
    <t>조*아</t>
  </si>
  <si>
    <t>박*원</t>
  </si>
  <si>
    <t>서*리</t>
  </si>
  <si>
    <t>박*주</t>
  </si>
  <si>
    <t>김*송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</si>
</sst>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1"/>
      <color rgb="FF57201F"/>
      <name val="맑은 고딕"/>
      <family val="3"/>
      <charset val="129"/>
      <scheme val="minor"/>
    </font>
    <font>
      <u/>
      <sz val="11"/>
      <color rgb="FFC00000"/>
      <name val="맑은 고딕"/>
      <family val="3"/>
      <charset val="129"/>
      <scheme val="minor"/>
    </font>
    <font>
      <u/>
      <sz val="11"/>
      <color rgb="FFFF0000"/>
      <name val="맑은 고딕"/>
      <family val="3"/>
      <charset val="129"/>
      <scheme val="minor"/>
    </font>
    <font>
      <sz val="11"/>
      <color rgb="FF191919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FED0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vertical="center" wrapText="1"/>
    </xf>
    <xf numFmtId="0" fontId="9" fillId="12" borderId="29" xfId="0" applyFont="1" applyFill="1" applyBorder="1" applyAlignment="1">
      <alignment vertical="center" wrapText="1"/>
    </xf>
    <xf numFmtId="0" fontId="9" fillId="12" borderId="34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0" fontId="9" fillId="13" borderId="29" xfId="0" applyFont="1" applyFill="1" applyBorder="1" applyAlignment="1">
      <alignment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0" fillId="4" borderId="15" xfId="0" applyFont="1" applyFill="1" applyBorder="1">
      <alignment vertical="center"/>
    </xf>
    <xf numFmtId="0" fontId="4" fillId="2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90" zoomScaleNormal="90" workbookViewId="0">
      <selection activeCell="A5" sqref="A5:XFD5"/>
    </sheetView>
  </sheetViews>
  <sheetFormatPr defaultRowHeight="16.5" x14ac:dyDescent="0.3"/>
  <cols>
    <col min="1" max="1" width="5.25" bestFit="1" customWidth="1"/>
    <col min="2" max="2" width="20.125" customWidth="1"/>
    <col min="3" max="3" width="12.875" customWidth="1"/>
    <col min="4" max="4" width="16.625" bestFit="1" customWidth="1"/>
    <col min="5" max="5" width="27.125" customWidth="1"/>
    <col min="6" max="6" width="9.625" bestFit="1" customWidth="1"/>
    <col min="7" max="7" width="28" bestFit="1" customWidth="1"/>
  </cols>
  <sheetData>
    <row r="1" spans="1:7" ht="39.75" customHeight="1" thickBot="1" x14ac:dyDescent="0.35">
      <c r="A1" s="245" t="s">
        <v>0</v>
      </c>
      <c r="B1" s="245"/>
      <c r="C1" s="245"/>
      <c r="D1" s="245"/>
      <c r="E1" s="245"/>
      <c r="F1" s="245"/>
      <c r="G1" s="245"/>
    </row>
    <row r="2" spans="1:7" ht="17.25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16.5" customHeight="1" x14ac:dyDescent="0.3">
      <c r="A3" s="175">
        <v>1</v>
      </c>
      <c r="B3" s="177" t="s">
        <v>8</v>
      </c>
      <c r="C3" s="4" t="s">
        <v>9</v>
      </c>
      <c r="D3" s="4" t="s">
        <v>10</v>
      </c>
      <c r="E3" s="4" t="s">
        <v>11</v>
      </c>
      <c r="F3" s="5">
        <v>1</v>
      </c>
      <c r="G3" s="179" t="s">
        <v>12</v>
      </c>
    </row>
    <row r="4" spans="1:7" ht="17.25" thickBot="1" x14ac:dyDescent="0.35">
      <c r="A4" s="176"/>
      <c r="B4" s="178"/>
      <c r="C4" s="6" t="s">
        <v>13</v>
      </c>
      <c r="D4" s="7" t="s">
        <v>10</v>
      </c>
      <c r="E4" s="7" t="s">
        <v>11</v>
      </c>
      <c r="F4" s="8">
        <v>1</v>
      </c>
      <c r="G4" s="180"/>
    </row>
    <row r="5" spans="1:7" ht="17.25" thickBot="1" x14ac:dyDescent="0.35">
      <c r="A5" s="246" t="s">
        <v>14</v>
      </c>
      <c r="B5" s="247"/>
      <c r="C5" s="247"/>
      <c r="D5" s="247"/>
      <c r="E5" s="248"/>
      <c r="F5" s="9">
        <f>SUM(F3:F4)</f>
        <v>2</v>
      </c>
      <c r="G5" s="10"/>
    </row>
    <row r="6" spans="1:7" ht="17.25" customHeight="1" x14ac:dyDescent="0.3">
      <c r="A6" s="239">
        <v>2</v>
      </c>
      <c r="B6" s="241" t="s">
        <v>15</v>
      </c>
      <c r="C6" s="11" t="s">
        <v>9</v>
      </c>
      <c r="D6" s="12" t="s">
        <v>16</v>
      </c>
      <c r="E6" s="12" t="s">
        <v>17</v>
      </c>
      <c r="F6" s="12">
        <v>2</v>
      </c>
      <c r="G6" s="243" t="s">
        <v>18</v>
      </c>
    </row>
    <row r="7" spans="1:7" ht="17.25" thickBot="1" x14ac:dyDescent="0.35">
      <c r="A7" s="240"/>
      <c r="B7" s="242"/>
      <c r="C7" s="13" t="s">
        <v>13</v>
      </c>
      <c r="D7" s="14" t="s">
        <v>16</v>
      </c>
      <c r="E7" s="15" t="s">
        <v>19</v>
      </c>
      <c r="F7" s="14">
        <v>2</v>
      </c>
      <c r="G7" s="244"/>
    </row>
    <row r="8" spans="1:7" ht="17.25" thickBot="1" x14ac:dyDescent="0.35">
      <c r="A8" s="225" t="s">
        <v>14</v>
      </c>
      <c r="B8" s="226"/>
      <c r="C8" s="226"/>
      <c r="D8" s="226"/>
      <c r="E8" s="227"/>
      <c r="F8" s="16">
        <f>SUM(F6:F7)</f>
        <v>4</v>
      </c>
      <c r="G8" s="17"/>
    </row>
    <row r="9" spans="1:7" ht="16.5" customHeight="1" x14ac:dyDescent="0.3">
      <c r="A9" s="228">
        <v>3</v>
      </c>
      <c r="B9" s="231" t="s">
        <v>20</v>
      </c>
      <c r="C9" s="231" t="s">
        <v>9</v>
      </c>
      <c r="D9" s="18" t="s">
        <v>16</v>
      </c>
      <c r="E9" s="18" t="s">
        <v>21</v>
      </c>
      <c r="F9" s="18">
        <v>2</v>
      </c>
      <c r="G9" s="235" t="s">
        <v>22</v>
      </c>
    </row>
    <row r="10" spans="1:7" x14ac:dyDescent="0.3">
      <c r="A10" s="229"/>
      <c r="B10" s="232"/>
      <c r="C10" s="234"/>
      <c r="D10" s="19" t="s">
        <v>10</v>
      </c>
      <c r="E10" s="20" t="s">
        <v>23</v>
      </c>
      <c r="F10" s="19">
        <v>2</v>
      </c>
      <c r="G10" s="236"/>
    </row>
    <row r="11" spans="1:7" x14ac:dyDescent="0.3">
      <c r="A11" s="229"/>
      <c r="B11" s="232"/>
      <c r="C11" s="238" t="s">
        <v>13</v>
      </c>
      <c r="D11" s="21" t="s">
        <v>16</v>
      </c>
      <c r="E11" s="22" t="s">
        <v>24</v>
      </c>
      <c r="F11" s="20">
        <v>2</v>
      </c>
      <c r="G11" s="236"/>
    </row>
    <row r="12" spans="1:7" x14ac:dyDescent="0.3">
      <c r="A12" s="229"/>
      <c r="B12" s="232"/>
      <c r="C12" s="234"/>
      <c r="D12" s="20" t="s">
        <v>10</v>
      </c>
      <c r="E12" s="20" t="s">
        <v>23</v>
      </c>
      <c r="F12" s="23">
        <v>2</v>
      </c>
      <c r="G12" s="236"/>
    </row>
    <row r="13" spans="1:7" x14ac:dyDescent="0.3">
      <c r="A13" s="229"/>
      <c r="B13" s="232"/>
      <c r="C13" s="238" t="s">
        <v>25</v>
      </c>
      <c r="D13" s="20" t="s">
        <v>16</v>
      </c>
      <c r="E13" s="20" t="s">
        <v>23</v>
      </c>
      <c r="F13" s="20">
        <v>2</v>
      </c>
      <c r="G13" s="236"/>
    </row>
    <row r="14" spans="1:7" ht="17.25" thickBot="1" x14ac:dyDescent="0.35">
      <c r="A14" s="230"/>
      <c r="B14" s="233"/>
      <c r="C14" s="233"/>
      <c r="D14" s="24" t="s">
        <v>10</v>
      </c>
      <c r="E14" s="24" t="s">
        <v>23</v>
      </c>
      <c r="F14" s="24">
        <v>1</v>
      </c>
      <c r="G14" s="237"/>
    </row>
    <row r="15" spans="1:7" ht="17.25" thickBot="1" x14ac:dyDescent="0.35">
      <c r="A15" s="202" t="s">
        <v>14</v>
      </c>
      <c r="B15" s="203"/>
      <c r="C15" s="203"/>
      <c r="D15" s="203"/>
      <c r="E15" s="204"/>
      <c r="F15" s="25">
        <f>SUM(F9:F14)</f>
        <v>11</v>
      </c>
      <c r="G15" s="26"/>
    </row>
    <row r="16" spans="1:7" ht="16.5" customHeight="1" x14ac:dyDescent="0.3">
      <c r="A16" s="205">
        <v>4</v>
      </c>
      <c r="B16" s="207" t="s">
        <v>26</v>
      </c>
      <c r="C16" s="207" t="s">
        <v>25</v>
      </c>
      <c r="D16" s="27" t="s">
        <v>27</v>
      </c>
      <c r="E16" s="27" t="s">
        <v>28</v>
      </c>
      <c r="F16" s="27">
        <v>1</v>
      </c>
      <c r="G16" s="220" t="s">
        <v>29</v>
      </c>
    </row>
    <row r="17" spans="1:7" x14ac:dyDescent="0.3">
      <c r="A17" s="206"/>
      <c r="B17" s="208"/>
      <c r="C17" s="208"/>
      <c r="D17" s="28" t="s">
        <v>16</v>
      </c>
      <c r="E17" s="28" t="s">
        <v>28</v>
      </c>
      <c r="F17" s="28">
        <v>3</v>
      </c>
      <c r="G17" s="221"/>
    </row>
    <row r="18" spans="1:7" x14ac:dyDescent="0.3">
      <c r="A18" s="206"/>
      <c r="B18" s="208"/>
      <c r="C18" s="208"/>
      <c r="D18" s="28" t="s">
        <v>30</v>
      </c>
      <c r="E18" s="29" t="s">
        <v>28</v>
      </c>
      <c r="F18" s="29">
        <v>1</v>
      </c>
      <c r="G18" s="221"/>
    </row>
    <row r="19" spans="1:7" x14ac:dyDescent="0.3">
      <c r="A19" s="206"/>
      <c r="B19" s="208"/>
      <c r="C19" s="209"/>
      <c r="D19" s="28" t="s">
        <v>10</v>
      </c>
      <c r="E19" s="29" t="s">
        <v>31</v>
      </c>
      <c r="F19" s="29">
        <v>1</v>
      </c>
      <c r="G19" s="221"/>
    </row>
    <row r="20" spans="1:7" x14ac:dyDescent="0.3">
      <c r="A20" s="206"/>
      <c r="B20" s="208"/>
      <c r="C20" s="222" t="s">
        <v>13</v>
      </c>
      <c r="D20" s="29" t="s">
        <v>27</v>
      </c>
      <c r="E20" s="28" t="s">
        <v>28</v>
      </c>
      <c r="F20" s="28">
        <v>4</v>
      </c>
      <c r="G20" s="221"/>
    </row>
    <row r="21" spans="1:7" x14ac:dyDescent="0.3">
      <c r="A21" s="206"/>
      <c r="B21" s="208"/>
      <c r="C21" s="208"/>
      <c r="D21" s="28" t="s">
        <v>16</v>
      </c>
      <c r="E21" s="28" t="s">
        <v>32</v>
      </c>
      <c r="F21" s="28">
        <v>4</v>
      </c>
      <c r="G21" s="221"/>
    </row>
    <row r="22" spans="1:7" x14ac:dyDescent="0.3">
      <c r="A22" s="206"/>
      <c r="B22" s="208"/>
      <c r="C22" s="208"/>
      <c r="D22" s="29" t="s">
        <v>30</v>
      </c>
      <c r="E22" s="28" t="s">
        <v>28</v>
      </c>
      <c r="F22" s="29">
        <v>2</v>
      </c>
      <c r="G22" s="221"/>
    </row>
    <row r="23" spans="1:7" x14ac:dyDescent="0.3">
      <c r="A23" s="206"/>
      <c r="B23" s="208"/>
      <c r="C23" s="208"/>
      <c r="D23" s="29" t="s">
        <v>10</v>
      </c>
      <c r="E23" s="28" t="s">
        <v>33</v>
      </c>
      <c r="F23" s="29">
        <v>2</v>
      </c>
      <c r="G23" s="221"/>
    </row>
    <row r="24" spans="1:7" x14ac:dyDescent="0.3">
      <c r="A24" s="206"/>
      <c r="B24" s="208"/>
      <c r="C24" s="28"/>
      <c r="D24" s="29" t="s">
        <v>34</v>
      </c>
      <c r="E24" s="28" t="s">
        <v>35</v>
      </c>
      <c r="F24" s="29">
        <v>1</v>
      </c>
      <c r="G24" s="221"/>
    </row>
    <row r="25" spans="1:7" x14ac:dyDescent="0.3">
      <c r="A25" s="206"/>
      <c r="B25" s="208"/>
      <c r="C25" s="222" t="s">
        <v>9</v>
      </c>
      <c r="D25" s="29" t="s">
        <v>27</v>
      </c>
      <c r="E25" s="29" t="s">
        <v>31</v>
      </c>
      <c r="F25" s="29">
        <v>2</v>
      </c>
      <c r="G25" s="221"/>
    </row>
    <row r="26" spans="1:7" x14ac:dyDescent="0.3">
      <c r="A26" s="206"/>
      <c r="B26" s="208"/>
      <c r="C26" s="208"/>
      <c r="D26" s="28" t="s">
        <v>16</v>
      </c>
      <c r="E26" s="28" t="s">
        <v>35</v>
      </c>
      <c r="F26" s="30">
        <v>1</v>
      </c>
      <c r="G26" s="221"/>
    </row>
    <row r="27" spans="1:7" x14ac:dyDescent="0.3">
      <c r="A27" s="206"/>
      <c r="B27" s="208"/>
      <c r="C27" s="208"/>
      <c r="D27" s="29" t="s">
        <v>30</v>
      </c>
      <c r="E27" s="28" t="s">
        <v>24</v>
      </c>
      <c r="F27" s="29">
        <v>1</v>
      </c>
      <c r="G27" s="221"/>
    </row>
    <row r="28" spans="1:7" x14ac:dyDescent="0.3">
      <c r="A28" s="206"/>
      <c r="B28" s="208"/>
      <c r="C28" s="208"/>
      <c r="D28" s="31" t="s">
        <v>10</v>
      </c>
      <c r="E28" s="31" t="s">
        <v>28</v>
      </c>
      <c r="F28" s="31">
        <v>1</v>
      </c>
      <c r="G28" s="221"/>
    </row>
    <row r="29" spans="1:7" ht="21.75" customHeight="1" thickBot="1" x14ac:dyDescent="0.35">
      <c r="A29" s="210" t="s">
        <v>36</v>
      </c>
      <c r="B29" s="211"/>
      <c r="C29" s="211"/>
      <c r="D29" s="211"/>
      <c r="E29" s="211"/>
      <c r="F29" s="32"/>
      <c r="G29" s="33"/>
    </row>
    <row r="30" spans="1:7" ht="17.25" customHeight="1" thickBot="1" x14ac:dyDescent="0.35">
      <c r="A30" s="212" t="s">
        <v>14</v>
      </c>
      <c r="B30" s="213"/>
      <c r="C30" s="213"/>
      <c r="D30" s="213"/>
      <c r="E30" s="214"/>
      <c r="F30" s="34">
        <v>24</v>
      </c>
      <c r="G30" s="35"/>
    </row>
    <row r="31" spans="1:7" ht="17.25" customHeight="1" x14ac:dyDescent="0.3">
      <c r="A31" s="215">
        <v>5</v>
      </c>
      <c r="B31" s="217" t="s">
        <v>37</v>
      </c>
      <c r="C31" s="36" t="s">
        <v>9</v>
      </c>
      <c r="D31" s="37" t="s">
        <v>27</v>
      </c>
      <c r="E31" s="38" t="s">
        <v>38</v>
      </c>
      <c r="F31" s="37">
        <v>2</v>
      </c>
      <c r="G31" s="223" t="s">
        <v>29</v>
      </c>
    </row>
    <row r="32" spans="1:7" x14ac:dyDescent="0.3">
      <c r="A32" s="216"/>
      <c r="B32" s="218"/>
      <c r="C32" s="39" t="s">
        <v>9</v>
      </c>
      <c r="D32" s="40" t="s">
        <v>34</v>
      </c>
      <c r="E32" s="40" t="s">
        <v>39</v>
      </c>
      <c r="F32" s="41">
        <v>1</v>
      </c>
      <c r="G32" s="224"/>
    </row>
    <row r="33" spans="1:9" ht="17.25" thickBot="1" x14ac:dyDescent="0.35">
      <c r="A33" s="216"/>
      <c r="B33" s="219"/>
      <c r="C33" s="42" t="s">
        <v>25</v>
      </c>
      <c r="D33" s="43" t="s">
        <v>27</v>
      </c>
      <c r="E33" s="40" t="s">
        <v>40</v>
      </c>
      <c r="F33" s="42">
        <v>1</v>
      </c>
      <c r="G33" s="224"/>
    </row>
    <row r="34" spans="1:9" ht="17.25" thickBot="1" x14ac:dyDescent="0.35">
      <c r="A34" s="162" t="s">
        <v>14</v>
      </c>
      <c r="B34" s="163"/>
      <c r="C34" s="163"/>
      <c r="D34" s="163"/>
      <c r="E34" s="164"/>
      <c r="F34" s="44">
        <f>SUM(F31:F33)</f>
        <v>4</v>
      </c>
      <c r="G34" s="45"/>
    </row>
    <row r="35" spans="1:9" ht="25.5" customHeight="1" x14ac:dyDescent="0.3">
      <c r="A35" s="175">
        <v>6</v>
      </c>
      <c r="B35" s="177" t="s">
        <v>41</v>
      </c>
      <c r="C35" s="4" t="s">
        <v>9</v>
      </c>
      <c r="D35" s="4" t="s">
        <v>27</v>
      </c>
      <c r="E35" s="4" t="s">
        <v>39</v>
      </c>
      <c r="F35" s="4">
        <v>1</v>
      </c>
      <c r="G35" s="179" t="s">
        <v>42</v>
      </c>
    </row>
    <row r="36" spans="1:9" ht="24" customHeight="1" thickBot="1" x14ac:dyDescent="0.35">
      <c r="A36" s="176"/>
      <c r="B36" s="178"/>
      <c r="C36" s="6" t="s">
        <v>13</v>
      </c>
      <c r="D36" s="6" t="s">
        <v>10</v>
      </c>
      <c r="E36" s="6" t="s">
        <v>43</v>
      </c>
      <c r="F36" s="6">
        <v>2</v>
      </c>
      <c r="G36" s="180"/>
    </row>
    <row r="37" spans="1:9" ht="17.25" thickBot="1" x14ac:dyDescent="0.35">
      <c r="A37" s="181" t="s">
        <v>14</v>
      </c>
      <c r="B37" s="182"/>
      <c r="C37" s="182"/>
      <c r="D37" s="182"/>
      <c r="E37" s="183"/>
      <c r="F37" s="9">
        <f>SUM(F35:F36)</f>
        <v>3</v>
      </c>
      <c r="G37" s="46"/>
    </row>
    <row r="38" spans="1:9" ht="16.5" customHeight="1" x14ac:dyDescent="0.3">
      <c r="A38" s="184">
        <v>7</v>
      </c>
      <c r="B38" s="186" t="s">
        <v>44</v>
      </c>
      <c r="C38" s="47" t="s">
        <v>9</v>
      </c>
      <c r="D38" s="47" t="s">
        <v>45</v>
      </c>
      <c r="E38" s="47" t="s">
        <v>46</v>
      </c>
      <c r="F38" s="48">
        <v>6</v>
      </c>
      <c r="G38" s="188" t="s">
        <v>47</v>
      </c>
    </row>
    <row r="39" spans="1:9" x14ac:dyDescent="0.3">
      <c r="A39" s="185"/>
      <c r="B39" s="187"/>
      <c r="C39" s="47" t="s">
        <v>13</v>
      </c>
      <c r="D39" s="47" t="s">
        <v>45</v>
      </c>
      <c r="E39" s="47" t="s">
        <v>46</v>
      </c>
      <c r="F39" s="49">
        <v>4</v>
      </c>
      <c r="G39" s="189"/>
    </row>
    <row r="40" spans="1:9" x14ac:dyDescent="0.3">
      <c r="A40" s="185"/>
      <c r="B40" s="187"/>
      <c r="C40" s="47" t="s">
        <v>9</v>
      </c>
      <c r="D40" s="47" t="s">
        <v>48</v>
      </c>
      <c r="E40" s="47" t="s">
        <v>49</v>
      </c>
      <c r="F40" s="49">
        <v>3</v>
      </c>
      <c r="G40" s="189"/>
    </row>
    <row r="41" spans="1:9" ht="17.25" thickBot="1" x14ac:dyDescent="0.35">
      <c r="A41" s="185"/>
      <c r="B41" s="187"/>
      <c r="C41" s="50" t="s">
        <v>13</v>
      </c>
      <c r="D41" s="50" t="s">
        <v>48</v>
      </c>
      <c r="E41" s="51" t="s">
        <v>49</v>
      </c>
      <c r="F41" s="50">
        <v>2</v>
      </c>
      <c r="G41" s="189"/>
    </row>
    <row r="42" spans="1:9" ht="17.25" thickBot="1" x14ac:dyDescent="0.35">
      <c r="A42" s="190" t="s">
        <v>14</v>
      </c>
      <c r="B42" s="191"/>
      <c r="C42" s="191"/>
      <c r="D42" s="191"/>
      <c r="E42" s="192"/>
      <c r="F42" s="52">
        <f>SUM(F38:F41)</f>
        <v>15</v>
      </c>
      <c r="G42" s="53"/>
    </row>
    <row r="43" spans="1:9" s="56" customFormat="1" ht="20.100000000000001" customHeight="1" x14ac:dyDescent="0.3">
      <c r="A43" s="193">
        <v>8</v>
      </c>
      <c r="B43" s="196" t="s">
        <v>50</v>
      </c>
      <c r="C43" s="54" t="s">
        <v>13</v>
      </c>
      <c r="D43" s="54" t="s">
        <v>34</v>
      </c>
      <c r="E43" s="54" t="s">
        <v>43</v>
      </c>
      <c r="F43" s="55">
        <v>1</v>
      </c>
      <c r="G43" s="198" t="s">
        <v>47</v>
      </c>
      <c r="I43" s="57"/>
    </row>
    <row r="44" spans="1:9" s="56" customFormat="1" ht="20.100000000000001" customHeight="1" x14ac:dyDescent="0.3">
      <c r="A44" s="194"/>
      <c r="B44" s="197"/>
      <c r="C44" s="54" t="s">
        <v>9</v>
      </c>
      <c r="D44" s="54" t="s">
        <v>34</v>
      </c>
      <c r="E44" s="54" t="s">
        <v>43</v>
      </c>
      <c r="F44" s="58">
        <v>1</v>
      </c>
      <c r="G44" s="199"/>
      <c r="I44" s="57"/>
    </row>
    <row r="45" spans="1:9" s="56" customFormat="1" ht="20.100000000000001" customHeight="1" x14ac:dyDescent="0.3">
      <c r="A45" s="194"/>
      <c r="B45" s="197"/>
      <c r="C45" s="200" t="s">
        <v>51</v>
      </c>
      <c r="D45" s="54" t="s">
        <v>10</v>
      </c>
      <c r="E45" s="54" t="s">
        <v>52</v>
      </c>
      <c r="F45" s="58">
        <v>1</v>
      </c>
      <c r="G45" s="199"/>
    </row>
    <row r="46" spans="1:9" s="56" customFormat="1" ht="20.100000000000001" customHeight="1" thickBot="1" x14ac:dyDescent="0.35">
      <c r="A46" s="195"/>
      <c r="B46" s="197"/>
      <c r="C46" s="201"/>
      <c r="D46" s="59" t="s">
        <v>34</v>
      </c>
      <c r="E46" s="60" t="s">
        <v>43</v>
      </c>
      <c r="F46" s="59">
        <v>1</v>
      </c>
      <c r="G46" s="199"/>
    </row>
    <row r="47" spans="1:9" s="56" customFormat="1" ht="20.100000000000001" customHeight="1" thickBot="1" x14ac:dyDescent="0.35">
      <c r="A47" s="172" t="s">
        <v>14</v>
      </c>
      <c r="B47" s="173"/>
      <c r="C47" s="173"/>
      <c r="D47" s="173"/>
      <c r="E47" s="174"/>
      <c r="F47" s="61">
        <f>SUM(F43:F46)</f>
        <v>4</v>
      </c>
      <c r="G47" s="62"/>
    </row>
    <row r="48" spans="1:9" x14ac:dyDescent="0.3">
      <c r="A48" s="124">
        <v>9</v>
      </c>
      <c r="B48" s="165" t="s">
        <v>53</v>
      </c>
      <c r="C48" s="63" t="s">
        <v>9</v>
      </c>
      <c r="D48" s="63" t="s">
        <v>27</v>
      </c>
      <c r="E48" s="64" t="s">
        <v>54</v>
      </c>
      <c r="F48" s="63">
        <v>10</v>
      </c>
      <c r="G48" s="167" t="s">
        <v>55</v>
      </c>
    </row>
    <row r="49" spans="1:7" ht="17.25" thickBot="1" x14ac:dyDescent="0.35">
      <c r="A49" s="125"/>
      <c r="B49" s="166"/>
      <c r="C49" s="65" t="s">
        <v>13</v>
      </c>
      <c r="D49" s="65" t="s">
        <v>27</v>
      </c>
      <c r="E49" s="66" t="s">
        <v>56</v>
      </c>
      <c r="F49" s="65">
        <v>10</v>
      </c>
      <c r="G49" s="168"/>
    </row>
    <row r="50" spans="1:7" ht="17.25" thickBot="1" x14ac:dyDescent="0.35">
      <c r="A50" s="169" t="s">
        <v>14</v>
      </c>
      <c r="B50" s="170"/>
      <c r="C50" s="170"/>
      <c r="D50" s="170"/>
      <c r="E50" s="171"/>
      <c r="F50" s="67">
        <f>SUM(F48:F49)</f>
        <v>20</v>
      </c>
      <c r="G50" s="68"/>
    </row>
    <row r="51" spans="1:7" ht="16.5" customHeight="1" x14ac:dyDescent="0.3">
      <c r="A51" s="142">
        <v>10</v>
      </c>
      <c r="B51" s="144" t="s">
        <v>57</v>
      </c>
      <c r="C51" s="69" t="s">
        <v>25</v>
      </c>
      <c r="D51" s="70" t="s">
        <v>27</v>
      </c>
      <c r="E51" s="71" t="s">
        <v>39</v>
      </c>
      <c r="F51" s="71">
        <v>5</v>
      </c>
      <c r="G51" s="146" t="s">
        <v>29</v>
      </c>
    </row>
    <row r="52" spans="1:7" x14ac:dyDescent="0.3">
      <c r="A52" s="143"/>
      <c r="B52" s="145"/>
      <c r="C52" s="72" t="s">
        <v>13</v>
      </c>
      <c r="D52" s="72" t="s">
        <v>10</v>
      </c>
      <c r="E52" s="73" t="s">
        <v>52</v>
      </c>
      <c r="F52" s="73">
        <v>5</v>
      </c>
      <c r="G52" s="147"/>
    </row>
    <row r="53" spans="1:7" ht="17.25" customHeight="1" thickBot="1" x14ac:dyDescent="0.35">
      <c r="A53" s="143"/>
      <c r="B53" s="145"/>
      <c r="C53" s="74" t="s">
        <v>9</v>
      </c>
      <c r="D53" s="75" t="s">
        <v>30</v>
      </c>
      <c r="E53" s="76" t="s">
        <v>43</v>
      </c>
      <c r="F53" s="76">
        <v>5</v>
      </c>
      <c r="G53" s="147"/>
    </row>
    <row r="54" spans="1:7" ht="17.25" thickBot="1" x14ac:dyDescent="0.35">
      <c r="A54" s="149" t="s">
        <v>14</v>
      </c>
      <c r="B54" s="150"/>
      <c r="C54" s="150"/>
      <c r="D54" s="150"/>
      <c r="E54" s="151"/>
      <c r="F54" s="77">
        <f>SUM(F51:F53)</f>
        <v>15</v>
      </c>
      <c r="G54" s="78"/>
    </row>
    <row r="55" spans="1:7" x14ac:dyDescent="0.3">
      <c r="A55" s="152">
        <v>11</v>
      </c>
      <c r="B55" s="154" t="s">
        <v>58</v>
      </c>
      <c r="C55" s="154" t="s">
        <v>13</v>
      </c>
      <c r="D55" s="79" t="s">
        <v>59</v>
      </c>
      <c r="E55" s="154" t="s">
        <v>60</v>
      </c>
      <c r="F55" s="154">
        <v>5</v>
      </c>
      <c r="G55" s="157" t="s">
        <v>61</v>
      </c>
    </row>
    <row r="56" spans="1:7" x14ac:dyDescent="0.3">
      <c r="A56" s="153"/>
      <c r="B56" s="155"/>
      <c r="C56" s="156"/>
      <c r="D56" s="80" t="s">
        <v>62</v>
      </c>
      <c r="E56" s="156"/>
      <c r="F56" s="156"/>
      <c r="G56" s="158"/>
    </row>
    <row r="57" spans="1:7" x14ac:dyDescent="0.3">
      <c r="A57" s="153"/>
      <c r="B57" s="155"/>
      <c r="C57" s="155" t="s">
        <v>25</v>
      </c>
      <c r="D57" s="80" t="s">
        <v>62</v>
      </c>
      <c r="E57" s="159" t="s">
        <v>60</v>
      </c>
      <c r="F57" s="159">
        <v>5</v>
      </c>
      <c r="G57" s="158"/>
    </row>
    <row r="58" spans="1:7" x14ac:dyDescent="0.3">
      <c r="A58" s="153"/>
      <c r="B58" s="155"/>
      <c r="C58" s="155"/>
      <c r="D58" s="81" t="s">
        <v>62</v>
      </c>
      <c r="E58" s="155"/>
      <c r="F58" s="155"/>
      <c r="G58" s="158"/>
    </row>
    <row r="59" spans="1:7" ht="17.25" thickBot="1" x14ac:dyDescent="0.35">
      <c r="A59" s="160" t="s">
        <v>63</v>
      </c>
      <c r="B59" s="161"/>
      <c r="C59" s="161"/>
      <c r="D59" s="161"/>
      <c r="E59" s="161"/>
      <c r="F59" s="82"/>
      <c r="G59" s="83"/>
    </row>
    <row r="60" spans="1:7" ht="17.25" thickBot="1" x14ac:dyDescent="0.35">
      <c r="A60" s="84"/>
      <c r="B60" s="148"/>
      <c r="C60" s="148"/>
      <c r="D60" s="148"/>
      <c r="E60" s="148"/>
      <c r="F60" s="85">
        <f>SUM(F55:F59)</f>
        <v>10</v>
      </c>
      <c r="G60" s="86"/>
    </row>
    <row r="61" spans="1:7" x14ac:dyDescent="0.3">
      <c r="A61" s="114">
        <v>12</v>
      </c>
      <c r="B61" s="116" t="s">
        <v>64</v>
      </c>
      <c r="C61" s="87" t="s">
        <v>13</v>
      </c>
      <c r="D61" s="87" t="s">
        <v>16</v>
      </c>
      <c r="E61" s="88" t="s">
        <v>65</v>
      </c>
      <c r="F61" s="87">
        <v>3</v>
      </c>
      <c r="G61" s="118" t="s">
        <v>66</v>
      </c>
    </row>
    <row r="62" spans="1:7" x14ac:dyDescent="0.3">
      <c r="A62" s="115"/>
      <c r="B62" s="117"/>
      <c r="C62" s="89" t="s">
        <v>9</v>
      </c>
      <c r="D62" s="90" t="s">
        <v>10</v>
      </c>
      <c r="E62" s="91" t="s">
        <v>65</v>
      </c>
      <c r="F62" s="90">
        <v>2</v>
      </c>
      <c r="G62" s="119"/>
    </row>
    <row r="63" spans="1:7" ht="17.25" thickBot="1" x14ac:dyDescent="0.35">
      <c r="A63" s="120" t="s">
        <v>67</v>
      </c>
      <c r="B63" s="121"/>
      <c r="C63" s="121"/>
      <c r="D63" s="121"/>
      <c r="E63" s="121"/>
      <c r="F63" s="92"/>
      <c r="G63" s="93"/>
    </row>
    <row r="64" spans="1:7" ht="17.25" thickBot="1" x14ac:dyDescent="0.35">
      <c r="A64" s="122" t="s">
        <v>14</v>
      </c>
      <c r="B64" s="123"/>
      <c r="C64" s="123"/>
      <c r="D64" s="123"/>
      <c r="E64" s="123"/>
      <c r="F64" s="94">
        <f>SUM(F61:F63)</f>
        <v>5</v>
      </c>
      <c r="G64" s="95"/>
    </row>
    <row r="65" spans="1:7" x14ac:dyDescent="0.3">
      <c r="A65" s="124">
        <v>13</v>
      </c>
      <c r="B65" s="126" t="s">
        <v>68</v>
      </c>
      <c r="C65" s="96" t="s">
        <v>13</v>
      </c>
      <c r="D65" s="96" t="s">
        <v>59</v>
      </c>
      <c r="E65" s="96" t="s">
        <v>65</v>
      </c>
      <c r="F65" s="96">
        <v>2</v>
      </c>
      <c r="G65" s="128" t="s">
        <v>69</v>
      </c>
    </row>
    <row r="66" spans="1:7" ht="17.25" thickBot="1" x14ac:dyDescent="0.35">
      <c r="A66" s="125"/>
      <c r="B66" s="127"/>
      <c r="C66" s="97" t="s">
        <v>9</v>
      </c>
      <c r="D66" s="98" t="s">
        <v>59</v>
      </c>
      <c r="E66" s="98" t="s">
        <v>65</v>
      </c>
      <c r="F66" s="98">
        <v>1</v>
      </c>
      <c r="G66" s="129"/>
    </row>
    <row r="67" spans="1:7" ht="17.25" thickBot="1" x14ac:dyDescent="0.35">
      <c r="A67" s="130" t="s">
        <v>14</v>
      </c>
      <c r="B67" s="131"/>
      <c r="C67" s="131"/>
      <c r="D67" s="131"/>
      <c r="E67" s="132"/>
      <c r="F67" s="99">
        <f>SUM(F65:F66)</f>
        <v>3</v>
      </c>
      <c r="G67" s="100"/>
    </row>
    <row r="68" spans="1:7" x14ac:dyDescent="0.3">
      <c r="A68" s="133">
        <v>14</v>
      </c>
      <c r="B68" s="135" t="s">
        <v>70</v>
      </c>
      <c r="C68" s="101" t="s">
        <v>13</v>
      </c>
      <c r="D68" s="101" t="s">
        <v>10</v>
      </c>
      <c r="E68" s="101" t="s">
        <v>39</v>
      </c>
      <c r="F68" s="101">
        <v>5</v>
      </c>
      <c r="G68" s="137" t="s">
        <v>69</v>
      </c>
    </row>
    <row r="69" spans="1:7" x14ac:dyDescent="0.3">
      <c r="A69" s="134"/>
      <c r="B69" s="136"/>
      <c r="C69" s="102" t="s">
        <v>25</v>
      </c>
      <c r="D69" s="102" t="s">
        <v>10</v>
      </c>
      <c r="E69" s="102" t="s">
        <v>39</v>
      </c>
      <c r="F69" s="102">
        <v>2</v>
      </c>
      <c r="G69" s="138"/>
    </row>
    <row r="70" spans="1:7" ht="17.25" thickBot="1" x14ac:dyDescent="0.35">
      <c r="A70" s="134"/>
      <c r="B70" s="136"/>
      <c r="C70" s="103" t="s">
        <v>51</v>
      </c>
      <c r="D70" s="102" t="s">
        <v>10</v>
      </c>
      <c r="E70" s="104" t="s">
        <v>39</v>
      </c>
      <c r="F70" s="102">
        <v>2</v>
      </c>
      <c r="G70" s="138"/>
    </row>
    <row r="71" spans="1:7" ht="17.25" thickBot="1" x14ac:dyDescent="0.35">
      <c r="A71" s="139" t="s">
        <v>14</v>
      </c>
      <c r="B71" s="140"/>
      <c r="C71" s="140"/>
      <c r="D71" s="140"/>
      <c r="E71" s="141"/>
      <c r="F71" s="105">
        <f>SUM(F68:F70)</f>
        <v>9</v>
      </c>
      <c r="G71" s="106"/>
    </row>
    <row r="72" spans="1:7" ht="33" customHeight="1" thickBot="1" x14ac:dyDescent="0.35">
      <c r="A72" s="111" t="s">
        <v>71</v>
      </c>
      <c r="B72" s="112"/>
      <c r="C72" s="112"/>
      <c r="D72" s="112"/>
      <c r="E72" s="113"/>
      <c r="F72" s="107">
        <v>129</v>
      </c>
      <c r="G72" s="108"/>
    </row>
  </sheetData>
  <mergeCells count="74">
    <mergeCell ref="A6:A7"/>
    <mergeCell ref="B6:B7"/>
    <mergeCell ref="G6:G7"/>
    <mergeCell ref="A1:G1"/>
    <mergeCell ref="A3:A4"/>
    <mergeCell ref="B3:B4"/>
    <mergeCell ref="G3:G4"/>
    <mergeCell ref="A5:E5"/>
    <mergeCell ref="A8:E8"/>
    <mergeCell ref="A9:A14"/>
    <mergeCell ref="B9:B14"/>
    <mergeCell ref="C9:C10"/>
    <mergeCell ref="G9:G14"/>
    <mergeCell ref="C11:C12"/>
    <mergeCell ref="C13:C14"/>
    <mergeCell ref="G43:G46"/>
    <mergeCell ref="C45:C46"/>
    <mergeCell ref="A15:E15"/>
    <mergeCell ref="A16:A28"/>
    <mergeCell ref="B16:B28"/>
    <mergeCell ref="C16:C19"/>
    <mergeCell ref="A29:E29"/>
    <mergeCell ref="A30:E30"/>
    <mergeCell ref="A31:A33"/>
    <mergeCell ref="B31:B33"/>
    <mergeCell ref="G16:G28"/>
    <mergeCell ref="C20:C23"/>
    <mergeCell ref="C25:C28"/>
    <mergeCell ref="G31:G33"/>
    <mergeCell ref="A34:E34"/>
    <mergeCell ref="A48:A49"/>
    <mergeCell ref="B48:B49"/>
    <mergeCell ref="G48:G49"/>
    <mergeCell ref="A50:E50"/>
    <mergeCell ref="A47:E47"/>
    <mergeCell ref="A35:A36"/>
    <mergeCell ref="B35:B36"/>
    <mergeCell ref="G35:G36"/>
    <mergeCell ref="A37:E37"/>
    <mergeCell ref="A38:A41"/>
    <mergeCell ref="B38:B41"/>
    <mergeCell ref="G38:G41"/>
    <mergeCell ref="A42:E42"/>
    <mergeCell ref="A43:A46"/>
    <mergeCell ref="B43:B46"/>
    <mergeCell ref="A51:A53"/>
    <mergeCell ref="B51:B53"/>
    <mergeCell ref="G51:G53"/>
    <mergeCell ref="B60:E60"/>
    <mergeCell ref="A54:E54"/>
    <mergeCell ref="A55:A58"/>
    <mergeCell ref="B55:B58"/>
    <mergeCell ref="C55:C56"/>
    <mergeCell ref="E55:E56"/>
    <mergeCell ref="G55:G58"/>
    <mergeCell ref="C57:C58"/>
    <mergeCell ref="E57:E58"/>
    <mergeCell ref="F57:F58"/>
    <mergeCell ref="A59:E59"/>
    <mergeCell ref="F55:F56"/>
    <mergeCell ref="A72:E72"/>
    <mergeCell ref="A61:A62"/>
    <mergeCell ref="B61:B62"/>
    <mergeCell ref="G61:G62"/>
    <mergeCell ref="A63:E63"/>
    <mergeCell ref="A64:E64"/>
    <mergeCell ref="A65:A66"/>
    <mergeCell ref="B65:B66"/>
    <mergeCell ref="G65:G66"/>
    <mergeCell ref="A67:E67"/>
    <mergeCell ref="A68:A70"/>
    <mergeCell ref="B68:B70"/>
    <mergeCell ref="G68:G70"/>
    <mergeCell ref="A71:E7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90" zoomScaleNormal="90" workbookViewId="0">
      <selection sqref="A1:I1"/>
    </sheetView>
  </sheetViews>
  <sheetFormatPr defaultRowHeight="18.75" customHeight="1" x14ac:dyDescent="0.3"/>
  <cols>
    <col min="1" max="1" width="17.875" bestFit="1" customWidth="1"/>
    <col min="2" max="2" width="15.125" bestFit="1" customWidth="1"/>
    <col min="3" max="3" width="17.125" bestFit="1" customWidth="1"/>
    <col min="4" max="4" width="9.75" bestFit="1" customWidth="1"/>
    <col min="5" max="5" width="20.125" style="110" customWidth="1"/>
    <col min="6" max="6" width="9.75" bestFit="1" customWidth="1"/>
    <col min="7" max="7" width="23.375" bestFit="1" customWidth="1"/>
    <col min="8" max="8" width="27.125" customWidth="1"/>
    <col min="9" max="9" width="28" bestFit="1" customWidth="1"/>
  </cols>
  <sheetData>
    <row r="1" spans="1:9" ht="35.25" customHeight="1" x14ac:dyDescent="0.3">
      <c r="A1" s="249" t="s">
        <v>86</v>
      </c>
      <c r="B1" s="249"/>
      <c r="C1" s="249"/>
      <c r="D1" s="249"/>
      <c r="E1" s="249"/>
      <c r="F1" s="249"/>
      <c r="G1" s="249"/>
      <c r="H1" s="249"/>
      <c r="I1" s="249"/>
    </row>
    <row r="2" spans="1:9" ht="18.75" customHeight="1" x14ac:dyDescent="0.3">
      <c r="A2" s="109" t="s">
        <v>83</v>
      </c>
      <c r="B2" s="109" t="s">
        <v>84</v>
      </c>
      <c r="C2" s="109" t="s">
        <v>82</v>
      </c>
      <c r="D2" s="109" t="s">
        <v>85</v>
      </c>
      <c r="E2" s="109" t="s">
        <v>125</v>
      </c>
      <c r="F2" s="109" t="s">
        <v>88</v>
      </c>
      <c r="G2" s="109" t="s">
        <v>87</v>
      </c>
      <c r="H2" s="109" t="s">
        <v>5</v>
      </c>
      <c r="I2" s="109" t="s">
        <v>7</v>
      </c>
    </row>
    <row r="3" spans="1:9" ht="18.75" customHeight="1" x14ac:dyDescent="0.3">
      <c r="A3" s="250" t="s">
        <v>79</v>
      </c>
      <c r="B3" s="250" t="s">
        <v>72</v>
      </c>
      <c r="C3" s="250">
        <v>2016190527</v>
      </c>
      <c r="D3" s="250" t="s">
        <v>134</v>
      </c>
      <c r="E3" s="251" t="s">
        <v>89</v>
      </c>
      <c r="F3" s="251" t="s">
        <v>13</v>
      </c>
      <c r="G3" s="251" t="s">
        <v>16</v>
      </c>
      <c r="H3" s="251" t="s">
        <v>19</v>
      </c>
      <c r="I3" s="251" t="s">
        <v>18</v>
      </c>
    </row>
    <row r="4" spans="1:9" ht="18.75" customHeight="1" x14ac:dyDescent="0.3">
      <c r="A4" s="252" t="s">
        <v>126</v>
      </c>
      <c r="B4" s="250" t="s">
        <v>75</v>
      </c>
      <c r="C4" s="250">
        <v>2015190320</v>
      </c>
      <c r="D4" s="250" t="s">
        <v>135</v>
      </c>
      <c r="E4" s="252" t="s">
        <v>90</v>
      </c>
      <c r="F4" s="252" t="s">
        <v>13</v>
      </c>
      <c r="G4" s="252" t="s">
        <v>27</v>
      </c>
      <c r="H4" s="252" t="s">
        <v>101</v>
      </c>
      <c r="I4" s="252" t="s">
        <v>29</v>
      </c>
    </row>
    <row r="5" spans="1:9" ht="18.75" customHeight="1" x14ac:dyDescent="0.3">
      <c r="A5" s="250" t="s">
        <v>81</v>
      </c>
      <c r="B5" s="250" t="s">
        <v>128</v>
      </c>
      <c r="C5" s="250">
        <v>2013130287</v>
      </c>
      <c r="D5" s="250" t="s">
        <v>136</v>
      </c>
      <c r="E5" s="252" t="s">
        <v>91</v>
      </c>
      <c r="F5" s="252" t="s">
        <v>13</v>
      </c>
      <c r="G5" s="252" t="s">
        <v>16</v>
      </c>
      <c r="H5" s="252" t="s">
        <v>32</v>
      </c>
      <c r="I5" s="252" t="s">
        <v>119</v>
      </c>
    </row>
    <row r="6" spans="1:9" ht="18.75" customHeight="1" x14ac:dyDescent="0.3">
      <c r="A6" s="250" t="s">
        <v>80</v>
      </c>
      <c r="B6" s="250" t="s">
        <v>74</v>
      </c>
      <c r="C6" s="250">
        <v>2017425099</v>
      </c>
      <c r="D6" s="250" t="s">
        <v>137</v>
      </c>
      <c r="E6" s="252" t="s">
        <v>92</v>
      </c>
      <c r="F6" s="252" t="s">
        <v>9</v>
      </c>
      <c r="G6" s="253" t="s">
        <v>102</v>
      </c>
      <c r="H6" s="252" t="s">
        <v>103</v>
      </c>
      <c r="I6" s="252" t="s">
        <v>115</v>
      </c>
    </row>
    <row r="7" spans="1:9" ht="18.75" customHeight="1" x14ac:dyDescent="0.3">
      <c r="A7" s="250" t="s">
        <v>80</v>
      </c>
      <c r="B7" s="250" t="s">
        <v>129</v>
      </c>
      <c r="C7" s="250">
        <v>2017421206</v>
      </c>
      <c r="D7" s="250" t="s">
        <v>138</v>
      </c>
      <c r="E7" s="252" t="s">
        <v>93</v>
      </c>
      <c r="F7" s="252" t="s">
        <v>9</v>
      </c>
      <c r="G7" s="252" t="s">
        <v>104</v>
      </c>
      <c r="H7" s="252" t="s">
        <v>105</v>
      </c>
      <c r="I7" s="252" t="s">
        <v>116</v>
      </c>
    </row>
    <row r="8" spans="1:9" ht="18.75" customHeight="1" x14ac:dyDescent="0.3">
      <c r="A8" s="250" t="s">
        <v>80</v>
      </c>
      <c r="B8" s="250" t="s">
        <v>77</v>
      </c>
      <c r="C8" s="250">
        <v>2016421168</v>
      </c>
      <c r="D8" s="250" t="s">
        <v>139</v>
      </c>
      <c r="E8" s="252" t="s">
        <v>94</v>
      </c>
      <c r="F8" s="252" t="s">
        <v>106</v>
      </c>
      <c r="G8" s="252" t="s">
        <v>107</v>
      </c>
      <c r="H8" s="252" t="s">
        <v>46</v>
      </c>
      <c r="I8" s="252" t="s">
        <v>47</v>
      </c>
    </row>
    <row r="9" spans="1:9" ht="18.75" customHeight="1" x14ac:dyDescent="0.3">
      <c r="A9" s="250" t="s">
        <v>80</v>
      </c>
      <c r="B9" s="250" t="s">
        <v>130</v>
      </c>
      <c r="C9" s="250">
        <v>2017425135</v>
      </c>
      <c r="D9" s="250" t="s">
        <v>140</v>
      </c>
      <c r="E9" s="252" t="s">
        <v>44</v>
      </c>
      <c r="F9" s="252" t="s">
        <v>108</v>
      </c>
      <c r="G9" s="252" t="s">
        <v>109</v>
      </c>
      <c r="H9" s="252" t="s">
        <v>110</v>
      </c>
      <c r="I9" s="252" t="s">
        <v>120</v>
      </c>
    </row>
    <row r="10" spans="1:9" ht="18.75" customHeight="1" x14ac:dyDescent="0.3">
      <c r="A10" s="252" t="s">
        <v>127</v>
      </c>
      <c r="B10" s="250" t="s">
        <v>76</v>
      </c>
      <c r="C10" s="250">
        <v>2016190018</v>
      </c>
      <c r="D10" s="250" t="s">
        <v>141</v>
      </c>
      <c r="E10" s="252" t="s">
        <v>95</v>
      </c>
      <c r="F10" s="252" t="s">
        <v>13</v>
      </c>
      <c r="G10" s="252" t="s">
        <v>111</v>
      </c>
      <c r="H10" s="252" t="s">
        <v>43</v>
      </c>
      <c r="I10" s="252" t="s">
        <v>47</v>
      </c>
    </row>
    <row r="11" spans="1:9" ht="18.75" customHeight="1" x14ac:dyDescent="0.3">
      <c r="A11" s="250" t="s">
        <v>79</v>
      </c>
      <c r="B11" s="250" t="s">
        <v>76</v>
      </c>
      <c r="C11" s="250">
        <v>2014190003</v>
      </c>
      <c r="D11" s="250" t="s">
        <v>142</v>
      </c>
      <c r="E11" s="252" t="s">
        <v>96</v>
      </c>
      <c r="F11" s="252" t="s">
        <v>13</v>
      </c>
      <c r="G11" s="252" t="s">
        <v>10</v>
      </c>
      <c r="H11" s="252" t="s">
        <v>52</v>
      </c>
      <c r="I11" s="253" t="s">
        <v>117</v>
      </c>
    </row>
    <row r="12" spans="1:9" ht="18.75" customHeight="1" x14ac:dyDescent="0.3">
      <c r="A12" s="250" t="s">
        <v>81</v>
      </c>
      <c r="B12" s="250" t="s">
        <v>73</v>
      </c>
      <c r="C12" s="250">
        <v>2012130887</v>
      </c>
      <c r="D12" s="250" t="s">
        <v>143</v>
      </c>
      <c r="E12" s="253" t="s">
        <v>97</v>
      </c>
      <c r="F12" s="252" t="s">
        <v>13</v>
      </c>
      <c r="G12" s="252" t="s">
        <v>112</v>
      </c>
      <c r="H12" s="252" t="s">
        <v>113</v>
      </c>
      <c r="I12" s="252" t="s">
        <v>118</v>
      </c>
    </row>
    <row r="13" spans="1:9" ht="18.75" customHeight="1" x14ac:dyDescent="0.3">
      <c r="A13" s="250" t="s">
        <v>79</v>
      </c>
      <c r="B13" s="250" t="s">
        <v>76</v>
      </c>
      <c r="C13" s="250">
        <v>2017190018</v>
      </c>
      <c r="D13" s="250" t="s">
        <v>144</v>
      </c>
      <c r="E13" s="253" t="s">
        <v>97</v>
      </c>
      <c r="F13" s="252" t="s">
        <v>106</v>
      </c>
      <c r="G13" s="252" t="s">
        <v>112</v>
      </c>
      <c r="H13" s="252" t="s">
        <v>113</v>
      </c>
      <c r="I13" s="252" t="s">
        <v>121</v>
      </c>
    </row>
    <row r="14" spans="1:9" ht="18.75" customHeight="1" x14ac:dyDescent="0.3">
      <c r="A14" s="250" t="s">
        <v>79</v>
      </c>
      <c r="B14" s="250" t="s">
        <v>72</v>
      </c>
      <c r="C14" s="250">
        <v>2016190501</v>
      </c>
      <c r="D14" s="250" t="s">
        <v>145</v>
      </c>
      <c r="E14" s="252" t="s">
        <v>98</v>
      </c>
      <c r="F14" s="252" t="s">
        <v>108</v>
      </c>
      <c r="G14" s="252" t="s">
        <v>59</v>
      </c>
      <c r="H14" s="252" t="s">
        <v>60</v>
      </c>
      <c r="I14" s="252" t="s">
        <v>124</v>
      </c>
    </row>
    <row r="15" spans="1:9" ht="18.75" customHeight="1" x14ac:dyDescent="0.3">
      <c r="A15" s="250" t="s">
        <v>80</v>
      </c>
      <c r="B15" s="250" t="s">
        <v>131</v>
      </c>
      <c r="C15" s="250">
        <v>2017425052</v>
      </c>
      <c r="D15" s="250" t="s">
        <v>146</v>
      </c>
      <c r="E15" s="251" t="s">
        <v>70</v>
      </c>
      <c r="F15" s="251" t="s">
        <v>13</v>
      </c>
      <c r="G15" s="251" t="s">
        <v>10</v>
      </c>
      <c r="H15" s="251" t="s">
        <v>105</v>
      </c>
      <c r="I15" s="252" t="s">
        <v>69</v>
      </c>
    </row>
    <row r="16" spans="1:9" ht="18.75" customHeight="1" x14ac:dyDescent="0.3">
      <c r="A16" s="250" t="s">
        <v>79</v>
      </c>
      <c r="B16" s="250" t="s">
        <v>132</v>
      </c>
      <c r="C16" s="250">
        <v>2015190144</v>
      </c>
      <c r="D16" s="250" t="s">
        <v>78</v>
      </c>
      <c r="E16" s="251" t="s">
        <v>99</v>
      </c>
      <c r="F16" s="251" t="s">
        <v>106</v>
      </c>
      <c r="G16" s="251" t="s">
        <v>114</v>
      </c>
      <c r="H16" s="251" t="s">
        <v>39</v>
      </c>
      <c r="I16" s="252" t="s">
        <v>122</v>
      </c>
    </row>
    <row r="17" spans="1:9" ht="18.75" customHeight="1" x14ac:dyDescent="0.3">
      <c r="A17" s="250" t="s">
        <v>81</v>
      </c>
      <c r="B17" s="250" t="s">
        <v>133</v>
      </c>
      <c r="C17" s="250">
        <v>2015130026</v>
      </c>
      <c r="D17" s="250" t="s">
        <v>147</v>
      </c>
      <c r="E17" s="251" t="s">
        <v>100</v>
      </c>
      <c r="F17" s="251" t="s">
        <v>106</v>
      </c>
      <c r="G17" s="251" t="s">
        <v>10</v>
      </c>
      <c r="H17" s="251" t="s">
        <v>39</v>
      </c>
      <c r="I17" s="252" t="s">
        <v>123</v>
      </c>
    </row>
  </sheetData>
  <autoFilter ref="A2:I2"/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고려대</vt:lpstr>
      <vt:lpstr>고려대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seongbuk</dc:creator>
  <cp:lastModifiedBy>usder</cp:lastModifiedBy>
  <dcterms:created xsi:type="dcterms:W3CDTF">2017-08-24T01:54:24Z</dcterms:created>
  <dcterms:modified xsi:type="dcterms:W3CDTF">2017-09-06T05:05:32Z</dcterms:modified>
</cp:coreProperties>
</file>